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6" activeTab="0"/>
  </bookViews>
  <sheets>
    <sheet name="product list" sheetId="1" r:id="rId1"/>
    <sheet name="Invoice" sheetId="2" r:id="rId2"/>
  </sheets>
  <definedNames>
    <definedName name="counsel_order">"#REF!"</definedName>
    <definedName name="INV">'product list'!$A$3:$C$564</definedName>
    <definedName name="Z_59791A5C_5BFD_46A9_9D2F_FC0F028ABABC_.wvu.Cols">'product list'!$D$1:$D$56</definedName>
    <definedName name="Z_7C1A99CE_CD13_4F94_93BC_0258B4FD1747_.wvu.Cols">'product list'!$D$1:$D$56</definedName>
    <definedName name="Z_B09F1D90_49CA_42A6_A394_76E750865006_.wvu.Cols">'product list'!$D$1:$D$56</definedName>
    <definedName name="Z_E3E394C1_E46C_4C2B_A681_E606ECEDFCB5_.wvu.Cols">'product list'!$D$1:$D$56</definedName>
  </definedNames>
  <calcPr fullCalcOnLoad="1"/>
</workbook>
</file>

<file path=xl/sharedStrings.xml><?xml version="1.0" encoding="utf-8"?>
<sst xmlns="http://schemas.openxmlformats.org/spreadsheetml/2006/main" count="607" uniqueCount="563">
  <si>
    <t>qty for formula</t>
  </si>
  <si>
    <t>Number</t>
  </si>
  <si>
    <t>Item</t>
  </si>
  <si>
    <t xml:space="preserve"> @ </t>
  </si>
  <si>
    <t>Kingdom Kids</t>
  </si>
  <si>
    <t>Kingdom Kids Year One Curriculum (2000)</t>
  </si>
  <si>
    <t>Kingdom Kids Year Two Curriculum (2006)</t>
  </si>
  <si>
    <t>Year One Sticker packets - 1 per child (2000)</t>
  </si>
  <si>
    <t>Year Two Sticker packets - 1 per child (2006)</t>
  </si>
  <si>
    <t>Scruffy (dog puppet, year one)</t>
  </si>
  <si>
    <t>Grampy Gramps (bear puppet, year two)</t>
  </si>
  <si>
    <t>Jr. Cadets (Ages 7 &amp; 8)</t>
  </si>
  <si>
    <t>Jr. Cadet C. Manual (2016)</t>
  </si>
  <si>
    <t>Jr. Cadet C. Manual complete(3321+binder)</t>
  </si>
  <si>
    <t>Discoverer Lessons, Coun. Ed`</t>
  </si>
  <si>
    <t>Explorer Lessons, C. Ed.</t>
  </si>
  <si>
    <t>Adventurer lessons C. Ed</t>
  </si>
  <si>
    <t>Jr. Cadet Guidebook (2016)</t>
  </si>
  <si>
    <t>Discoverer’s Bible Lessons (2013)</t>
  </si>
  <si>
    <t>Explorer's Bible Lessons (2006)</t>
  </si>
  <si>
    <t>Adventurer's Bible Lessons (2008)</t>
  </si>
  <si>
    <t>Recruit-Pathfinder-Builder (ages 9-11)</t>
  </si>
  <si>
    <t>RPB Counselor's Manual Inserts</t>
  </si>
  <si>
    <t>RPB Counselor's Manual Comp.(3079+binder)</t>
  </si>
  <si>
    <t>RPB Guidebook (2016)</t>
  </si>
  <si>
    <t>Guide Trails Program (Ages12-14)</t>
  </si>
  <si>
    <t>Guide Trails C. Manual insert (updated 2012)</t>
  </si>
  <si>
    <t>Guide Trails C. Manual Comp.(3020+binder)</t>
  </si>
  <si>
    <t>Guide Trails Guidebook (2012)</t>
  </si>
  <si>
    <t>Aviation</t>
  </si>
  <si>
    <t>Agriculture</t>
  </si>
  <si>
    <t>Alternate Energy Booklet (updated 2012)</t>
  </si>
  <si>
    <t>Auto Care</t>
  </si>
  <si>
    <t xml:space="preserve">Boating </t>
  </si>
  <si>
    <t>Computer  Booklet</t>
  </si>
  <si>
    <t>Craftsman  Booklet</t>
  </si>
  <si>
    <t>Fellowship Booklet</t>
  </si>
  <si>
    <t>Handyman (Craft Tech) Booklet</t>
  </si>
  <si>
    <t>Hunter Safety  Booklet</t>
  </si>
  <si>
    <t>Law and Order Booklet</t>
  </si>
  <si>
    <t>Leadership  Booklet</t>
  </si>
  <si>
    <t>Visual Media</t>
  </si>
  <si>
    <t>Money Management Booklet</t>
  </si>
  <si>
    <t>Sportsman Booklet</t>
  </si>
  <si>
    <t>Taxidermy Booklet</t>
  </si>
  <si>
    <t>Wild Edible Plants Booklet</t>
  </si>
  <si>
    <t>Woodsman Booklet</t>
  </si>
  <si>
    <t>CADRE ORGANIZATION</t>
  </si>
  <si>
    <t>Cadet Profile</t>
  </si>
  <si>
    <t>Letter to Parents</t>
  </si>
  <si>
    <t>Membership Card</t>
  </si>
  <si>
    <t>Parent Signature Card</t>
  </si>
  <si>
    <t>Merit badge certificate sheet (5)</t>
  </si>
  <si>
    <t>SUPPLEMENTAL DEVOTION MATERIALS</t>
  </si>
  <si>
    <t>Landmark Bible lesson (cadets)-23</t>
  </si>
  <si>
    <t>Landmark Bible lesson (counselors)-23</t>
  </si>
  <si>
    <t>Lessons from the Bible (cadets)-20 2016</t>
  </si>
  <si>
    <t>Lessons from the Bible,(counselors)-20</t>
  </si>
  <si>
    <t>Discovering God's Word (cadets)-33</t>
  </si>
  <si>
    <t>Discovering God's Word (Counselor)-33</t>
  </si>
  <si>
    <t>Lessons for Daily Life Cadet packet (2017)</t>
  </si>
  <si>
    <t>Lessons for Daily Life  Counselor editon (2017</t>
  </si>
  <si>
    <t>Boy  Talk Hand-out sheets (Getting Dusty Bible Lessons)</t>
  </si>
  <si>
    <t>Boy Talk Counselors Edition ( Getting Dusty Bible Lesson)</t>
  </si>
  <si>
    <t>Keep Talking Leaders Guide ( Getting Dusty Bible Lesson)</t>
  </si>
  <si>
    <t>Bible  NIV Boys</t>
  </si>
  <si>
    <t>3 minute devotions for boys</t>
  </si>
  <si>
    <t>3 minute prayers for boys</t>
  </si>
  <si>
    <t>A Guide to Your Quiet Time</t>
  </si>
  <si>
    <t>COUNSELOR SUPPLIES</t>
  </si>
  <si>
    <t>Counselor's Manual Binder</t>
  </si>
  <si>
    <t>Head counselor Handbook</t>
  </si>
  <si>
    <t>Counselor Aid Booklet Series</t>
  </si>
  <si>
    <t>Bicycle Touring</t>
  </si>
  <si>
    <t>Braiding</t>
  </si>
  <si>
    <t>Cadet-O-Rama</t>
  </si>
  <si>
    <t>Cadet Week</t>
  </si>
  <si>
    <t>Child Abuse</t>
  </si>
  <si>
    <t>Discovering God in Nature</t>
  </si>
  <si>
    <t>Father Involvement in Cadeting</t>
  </si>
  <si>
    <t>Flintknapping (2009)</t>
  </si>
  <si>
    <t>Knife Building</t>
  </si>
  <si>
    <t>Knots and Lashing</t>
  </si>
  <si>
    <t>Metalworking</t>
  </si>
  <si>
    <t>Model Car Derby</t>
  </si>
  <si>
    <t>Snow Derby</t>
  </si>
  <si>
    <t>Water Carnival</t>
  </si>
  <si>
    <t>Counselor Aid Booklets Set (14)</t>
  </si>
  <si>
    <t>Counselor Certification Courses</t>
  </si>
  <si>
    <t>Counselor Certification Course (2006)</t>
  </si>
  <si>
    <t>Head Counselor Cert. Course (2008)</t>
  </si>
  <si>
    <t>Junior Counselor Cert. Course (2011)</t>
  </si>
  <si>
    <t>General Publications</t>
  </si>
  <si>
    <t>Cadet Council Handbook</t>
  </si>
  <si>
    <t>CCC Constitution &amp; Bylaws (updated 2012)</t>
  </si>
  <si>
    <t>Gold Sheet</t>
  </si>
  <si>
    <t>A History of Cadeting (updated 2012)</t>
  </si>
  <si>
    <t xml:space="preserve">Project Manual </t>
  </si>
  <si>
    <t>Woodworking Project</t>
  </si>
  <si>
    <t>Your Cadet Uniform (updated 2012)</t>
  </si>
  <si>
    <t>CAMPING MATERIALS</t>
  </si>
  <si>
    <t>ICC Camporee Certification Course</t>
  </si>
  <si>
    <t xml:space="preserve">ICC Cert.Course,Inst.Hdbk </t>
  </si>
  <si>
    <t>ICC Cert.Course, .Hdbk.</t>
  </si>
  <si>
    <t>ICC Certi. Patch (Cadet red)</t>
  </si>
  <si>
    <t>ICC Certi. Patch (Counselor Yellow)</t>
  </si>
  <si>
    <t>UNIFORM, ADVANCEMENT, &amp; AWARD</t>
  </si>
  <si>
    <t>Badge Magic</t>
  </si>
  <si>
    <t>Jr. Cadet Starter Kit</t>
  </si>
  <si>
    <t>R.P.B Starter Kit</t>
  </si>
  <si>
    <t>Cut to Fit Sheet</t>
  </si>
  <si>
    <t>Cadre Patches</t>
  </si>
  <si>
    <t>Bat</t>
  </si>
  <si>
    <t>Bear</t>
  </si>
  <si>
    <t>Beaver</t>
  </si>
  <si>
    <t>Cougar</t>
  </si>
  <si>
    <t>Eagle</t>
  </si>
  <si>
    <t>Gators</t>
  </si>
  <si>
    <t>Hawk</t>
  </si>
  <si>
    <t>Kangaroo</t>
  </si>
  <si>
    <t>Kiwis</t>
  </si>
  <si>
    <t>Lion</t>
  </si>
  <si>
    <t>Mustang</t>
  </si>
  <si>
    <t>Owl</t>
  </si>
  <si>
    <t>Penguins</t>
  </si>
  <si>
    <t>Raccoon</t>
  </si>
  <si>
    <t>Sharks</t>
  </si>
  <si>
    <t>Spartan</t>
  </si>
  <si>
    <t>Tiger</t>
  </si>
  <si>
    <t>Wolf</t>
  </si>
  <si>
    <t>Misc. Uniform Supplies</t>
  </si>
  <si>
    <t>CCC Emblem</t>
  </si>
  <si>
    <t>Motto Patch</t>
  </si>
  <si>
    <t>Snow Derby Patch</t>
  </si>
  <si>
    <t>Kerchief Slide</t>
  </si>
  <si>
    <t>Rush Creek Kerchief</t>
  </si>
  <si>
    <t>Rush Creek stripe</t>
  </si>
  <si>
    <t>Club Numbers</t>
  </si>
  <si>
    <t>#0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</si>
  <si>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</si>
  <si>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</si>
  <si>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</si>
  <si>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</si>
  <si>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</si>
  <si>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</si>
  <si>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</si>
  <si>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</si>
  <si>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</si>
  <si>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Junior Cadet Green Star</t>
  </si>
  <si>
    <t>Green Star Guidelines</t>
  </si>
  <si>
    <t>Green Star Nomination form</t>
  </si>
  <si>
    <t>Green Star (Jr. Cadet)</t>
  </si>
  <si>
    <t>Green Star Certificate</t>
  </si>
  <si>
    <t>Jr. Cadets Patches and stripes</t>
  </si>
  <si>
    <t xml:space="preserve"> Jr. Cadet Program Stripe</t>
  </si>
  <si>
    <t>Discovers Rank Stripe</t>
  </si>
  <si>
    <t>Kangaroo Patch for Discovers</t>
  </si>
  <si>
    <t>Discoverer Certificate</t>
  </si>
  <si>
    <t>Explorers Rank Stripe</t>
  </si>
  <si>
    <t>Cardinal Patch for Explorers</t>
  </si>
  <si>
    <t>Explorer Certificate</t>
  </si>
  <si>
    <t>Adventurers Rank Stripe</t>
  </si>
  <si>
    <t>Alligator Patch for Adventurers</t>
  </si>
  <si>
    <t>Adventurer  Certificate</t>
  </si>
  <si>
    <t>Jr. Cadet Merit Badges</t>
  </si>
  <si>
    <r>
      <t>3542</t>
    </r>
    <r>
      <rPr>
        <sz val="10"/>
        <rFont val="Arial"/>
        <family val="2"/>
      </rPr>
      <t xml:space="preserve"> </t>
    </r>
  </si>
  <si>
    <t>Bat Study</t>
  </si>
  <si>
    <t>Bible Memorization</t>
  </si>
  <si>
    <t>Book Reading, Jr.</t>
  </si>
  <si>
    <t>Cadet Code,Jr</t>
  </si>
  <si>
    <t>Cadet Verse,Jr</t>
  </si>
  <si>
    <t>Collector, Jr.</t>
  </si>
  <si>
    <t>Fishing</t>
  </si>
  <si>
    <t>Flyers and Floaters, Jr.</t>
  </si>
  <si>
    <t>Giving to God, Jr.</t>
  </si>
  <si>
    <t>Growing in the Sun, Jr.</t>
  </si>
  <si>
    <t>Jobs, Jr.</t>
  </si>
  <si>
    <t>Learning About Maps, Jr.</t>
  </si>
  <si>
    <t>Modelers, Jr.</t>
  </si>
  <si>
    <t>Money Management, Jr.</t>
  </si>
  <si>
    <t>My Country, Jr.</t>
  </si>
  <si>
    <t>My Family Tree, Jr.</t>
  </si>
  <si>
    <t>New Creation, Jr.</t>
  </si>
  <si>
    <t>Pets, Jr.</t>
  </si>
  <si>
    <t>Praying</t>
  </si>
  <si>
    <t>Sculpting, Jr.</t>
  </si>
  <si>
    <t>Wildlife, Jr.</t>
  </si>
  <si>
    <t>Wood Projects, Jr.</t>
  </si>
  <si>
    <t>RPB Stripes &amp; Certificate</t>
  </si>
  <si>
    <t>Black Star Guidelines</t>
  </si>
  <si>
    <t>Black Star Nomination Form</t>
  </si>
  <si>
    <t>Black Star</t>
  </si>
  <si>
    <t>Black Star Certificate</t>
  </si>
  <si>
    <t>Recruit Stripe</t>
  </si>
  <si>
    <t>Recruit Certificate</t>
  </si>
  <si>
    <t>Pathfinder Stripe</t>
  </si>
  <si>
    <t>Pathfinder Certificate</t>
  </si>
  <si>
    <t>Builder Stripe</t>
  </si>
  <si>
    <t>Builder Certificate</t>
  </si>
  <si>
    <t>RPB Special Awards</t>
  </si>
  <si>
    <t>Flag Knowledge</t>
  </si>
  <si>
    <t xml:space="preserve">Discovering God's Word </t>
  </si>
  <si>
    <t>Citizenship</t>
  </si>
  <si>
    <t xml:space="preserve">RPB Achievement Award (stripe) </t>
  </si>
  <si>
    <t>Camping Achievement</t>
  </si>
  <si>
    <t>Crafts</t>
  </si>
  <si>
    <t>Hobbies</t>
  </si>
  <si>
    <t>Personal Development</t>
  </si>
  <si>
    <t>Science</t>
  </si>
  <si>
    <t>Sports</t>
  </si>
  <si>
    <t>Where You Live</t>
  </si>
  <si>
    <t>Wilderness</t>
  </si>
  <si>
    <t>RPB Miscellaneous Uniform Supplies</t>
  </si>
  <si>
    <t>Merit Badge Sash</t>
  </si>
  <si>
    <t>Cadre Chief Stripes (2)</t>
  </si>
  <si>
    <t xml:space="preserve">Ass't Cadre Chief Stripes </t>
  </si>
  <si>
    <t>RPB Merit Badges</t>
  </si>
  <si>
    <t>Amus. Park Science</t>
  </si>
  <si>
    <t>Animal Husb Badge</t>
  </si>
  <si>
    <t>Archery Badge</t>
  </si>
  <si>
    <t>Art</t>
  </si>
  <si>
    <t>Astronomy</t>
  </si>
  <si>
    <t>Axemanship</t>
  </si>
  <si>
    <t>Babysitting</t>
  </si>
  <si>
    <t>Baking</t>
  </si>
  <si>
    <t>Bible Exploration</t>
  </si>
  <si>
    <t xml:space="preserve"> History of the Bible</t>
  </si>
  <si>
    <t>Bible Knowledge</t>
  </si>
  <si>
    <t>Bible Study</t>
  </si>
  <si>
    <t>Bird Watching</t>
  </si>
  <si>
    <t>Blacksmithing</t>
  </si>
  <si>
    <t>Block Printing</t>
  </si>
  <si>
    <t>Cadet History &amp; Organization m/b</t>
  </si>
  <si>
    <t>Calligraphy</t>
  </si>
  <si>
    <t>Calvinism</t>
  </si>
  <si>
    <t>Camp Cooking</t>
  </si>
  <si>
    <t>Camping</t>
  </si>
  <si>
    <t>Canoeing</t>
  </si>
  <si>
    <t>Car Care</t>
  </si>
  <si>
    <t>Chemistry</t>
  </si>
  <si>
    <t>Chess</t>
  </si>
  <si>
    <t>Chivalry</t>
  </si>
  <si>
    <t>Clay Target Shooting</t>
  </si>
  <si>
    <t>Christian Life</t>
  </si>
  <si>
    <t>Christian Way</t>
  </si>
  <si>
    <t>The Church</t>
  </si>
  <si>
    <t>Church History</t>
  </si>
  <si>
    <t>Church Leadership m/b</t>
  </si>
  <si>
    <t>Climbing</t>
  </si>
  <si>
    <t>Coin Collecting</t>
  </si>
  <si>
    <t>Color Theory</t>
  </si>
  <si>
    <t>Community Life</t>
  </si>
  <si>
    <t>Computer Knowledge</t>
  </si>
  <si>
    <t>Creation</t>
  </si>
  <si>
    <t>Creeds</t>
  </si>
  <si>
    <t>Cycling</t>
  </si>
  <si>
    <t>Devotions</t>
  </si>
  <si>
    <t>Drafting</t>
  </si>
  <si>
    <t>Dutch Oven Cooking</t>
  </si>
  <si>
    <t>Ecology</t>
  </si>
  <si>
    <t>Electric Motor DC</t>
  </si>
  <si>
    <t>Electricity</t>
  </si>
  <si>
    <t>Film Making</t>
  </si>
  <si>
    <t>Electronics</t>
  </si>
  <si>
    <t>Fire Building</t>
  </si>
  <si>
    <t>Fire Safety</t>
  </si>
  <si>
    <t>First Aid</t>
  </si>
  <si>
    <t xml:space="preserve">Fishing Rod Building </t>
  </si>
  <si>
    <t>Fly Tying</t>
  </si>
  <si>
    <t>Food Preservation</t>
  </si>
  <si>
    <t>Forestry</t>
  </si>
  <si>
    <t>Game Processing</t>
  </si>
  <si>
    <t>Gardening</t>
  </si>
  <si>
    <t>Genealogy</t>
  </si>
  <si>
    <t>Geocaching</t>
  </si>
  <si>
    <t>Giving</t>
  </si>
  <si>
    <t>Glass Etching</t>
  </si>
  <si>
    <t>God's Name</t>
  </si>
  <si>
    <t>God's Temple</t>
  </si>
  <si>
    <t>Government</t>
  </si>
  <si>
    <t>GPS</t>
  </si>
  <si>
    <t>Great Flood</t>
  </si>
  <si>
    <t>Hiking</t>
  </si>
  <si>
    <t>History of the Bible</t>
  </si>
  <si>
    <t>Home Cooking</t>
  </si>
  <si>
    <t>Hunting</t>
  </si>
  <si>
    <t>Individual Sports</t>
  </si>
  <si>
    <t>Insect Life</t>
  </si>
  <si>
    <t>Journalism</t>
  </si>
  <si>
    <t>Kite Flying</t>
  </si>
  <si>
    <t>Law Enforcement</t>
  </si>
  <si>
    <t>Leather craft</t>
  </si>
  <si>
    <t>Life and Death</t>
  </si>
  <si>
    <t>Maple syrup</t>
  </si>
  <si>
    <t>Map Reading</t>
  </si>
  <si>
    <t>Marksmanship</t>
  </si>
  <si>
    <t>Memorial</t>
  </si>
  <si>
    <t>Metalwork</t>
  </si>
  <si>
    <t>Modelers</t>
  </si>
  <si>
    <t>Model Railroad</t>
  </si>
  <si>
    <t>Model Rocketry</t>
  </si>
  <si>
    <t>Money Management</t>
  </si>
  <si>
    <t>Mushrooms and fungi</t>
  </si>
  <si>
    <t>Music</t>
  </si>
  <si>
    <t>New Life</t>
  </si>
  <si>
    <t>Occupations</t>
  </si>
  <si>
    <t>Off Road Vehicles</t>
  </si>
  <si>
    <t>Personal Management</t>
  </si>
  <si>
    <t>Pet Care</t>
  </si>
  <si>
    <t>Photography</t>
  </si>
  <si>
    <t>Physical Fitness</t>
  </si>
  <si>
    <t>Pipes and Fittings</t>
  </si>
  <si>
    <t>Pioneering</t>
  </si>
  <si>
    <t>Power Tools</t>
  </si>
  <si>
    <t>Prayer</t>
  </si>
  <si>
    <t>Public Speaking</t>
  </si>
  <si>
    <t>Radio</t>
  </si>
  <si>
    <t>Reading</t>
  </si>
  <si>
    <t>Rock Collecting</t>
  </si>
  <si>
    <t>Safety</t>
  </si>
  <si>
    <t>Scholarship</t>
  </si>
  <si>
    <t>Sculpture</t>
  </si>
  <si>
    <t>Sewing</t>
  </si>
  <si>
    <t>Signaling</t>
  </si>
  <si>
    <t>Signing</t>
  </si>
  <si>
    <t>Simple Machine</t>
  </si>
  <si>
    <t>Small Engines</t>
  </si>
  <si>
    <t>Snow Skiing</t>
  </si>
  <si>
    <t>Snowmobiling</t>
  </si>
  <si>
    <t>Space Exploring</t>
  </si>
  <si>
    <t>Spelunking</t>
  </si>
  <si>
    <t>Spiders</t>
  </si>
  <si>
    <t>Sport Card Collecting</t>
  </si>
  <si>
    <t>Stationary Power Tools</t>
  </si>
  <si>
    <t>Stamp Collecting</t>
  </si>
  <si>
    <t>Surfing</t>
  </si>
  <si>
    <t>Swimming</t>
  </si>
  <si>
    <t>Team Sports</t>
  </si>
  <si>
    <t>Tropical Fish</t>
  </si>
  <si>
    <t>Water Safety</t>
  </si>
  <si>
    <t>Weather</t>
  </si>
  <si>
    <t>Webmaster</t>
  </si>
  <si>
    <t>Weeds &amp; Wild Flowers</t>
  </si>
  <si>
    <t>Welding</t>
  </si>
  <si>
    <t>White Water Rafting</t>
  </si>
  <si>
    <t>Wild Life Study</t>
  </si>
  <si>
    <t>Winter Camping</t>
  </si>
  <si>
    <t>Witnessing</t>
  </si>
  <si>
    <t>Wood Carving</t>
  </si>
  <si>
    <t>Woodworking</t>
  </si>
  <si>
    <t>Guide Trails Program Uniform Supplies</t>
  </si>
  <si>
    <t>Servant Leader Guidelines</t>
  </si>
  <si>
    <t>Servant Leader Log</t>
  </si>
  <si>
    <t>Servant Leader Award`</t>
  </si>
  <si>
    <t>Servant Leader Certificate</t>
  </si>
  <si>
    <t>Guide Trails Misc. Uniform Supplies</t>
  </si>
  <si>
    <t>Guide Trails Sash</t>
  </si>
  <si>
    <t>Guide Stripe</t>
  </si>
  <si>
    <t>Guide Certificate</t>
  </si>
  <si>
    <t>Right Star Guide Pin</t>
  </si>
  <si>
    <t>Right Star Guide Certificate</t>
  </si>
  <si>
    <t>Advanced Guide Star Pin</t>
  </si>
  <si>
    <t>Advanced Guide Certificate</t>
  </si>
  <si>
    <t>Guide String Tie Packet</t>
  </si>
  <si>
    <t>Guide Trail Badges</t>
  </si>
  <si>
    <t>Alternate Energy-G.T.</t>
  </si>
  <si>
    <t>Boating-G.T.</t>
  </si>
  <si>
    <t>Computer-G.T.</t>
  </si>
  <si>
    <t>Craftsman-G.T.</t>
  </si>
  <si>
    <t>Fellowship-G.T.</t>
  </si>
  <si>
    <t>Hunter Safety-G.T.</t>
  </si>
  <si>
    <t>Law and Order-G.T.</t>
  </si>
  <si>
    <t>Leadership-G.T.</t>
  </si>
  <si>
    <t>Visual Media Tech-G.T.</t>
  </si>
  <si>
    <t>Money Management-G.T.</t>
  </si>
  <si>
    <t>Sportsman-G.T.</t>
  </si>
  <si>
    <t>Wild Edible Plants-G.T.</t>
  </si>
  <si>
    <t>Woodsman-G.T.</t>
  </si>
  <si>
    <t>Junior Counselor  Uniform</t>
  </si>
  <si>
    <t>Jr. Counselor Stripe</t>
  </si>
  <si>
    <t>Tie Tack</t>
  </si>
  <si>
    <t xml:space="preserve"> Years of Service Stripe (1/yr)</t>
  </si>
  <si>
    <t>Silver Star Guidelines</t>
  </si>
  <si>
    <t>Silver Star Nomination Form</t>
  </si>
  <si>
    <t>Silver Star</t>
  </si>
  <si>
    <t>Silver Star Certificate</t>
  </si>
  <si>
    <t>Christian Club Certificate</t>
  </si>
  <si>
    <t xml:space="preserve">Counselor Uniform </t>
  </si>
  <si>
    <t>Counselor Stripes</t>
  </si>
  <si>
    <t>Counselor( Jr. Cadets)</t>
  </si>
  <si>
    <t>First Aid Patch`</t>
  </si>
  <si>
    <t>Head Counselor Stripe</t>
  </si>
  <si>
    <t>Name Tags</t>
  </si>
  <si>
    <t>Name Tag – Magnet</t>
  </si>
  <si>
    <t>Years of Service Stripe (1 for 2 yrs)</t>
  </si>
  <si>
    <t>Years of Service Stripe (10 yrs)</t>
  </si>
  <si>
    <t>Council Officer Stripe</t>
  </si>
  <si>
    <t>Chaplain Stripe</t>
  </si>
  <si>
    <t>Congressman Stripe</t>
  </si>
  <si>
    <t>Council Board Stripe</t>
  </si>
  <si>
    <t>D.C.E. Stripe</t>
  </si>
  <si>
    <t>President Stripe</t>
  </si>
  <si>
    <t>Quartermaster Stripe</t>
  </si>
  <si>
    <t>Counselor Awards</t>
  </si>
  <si>
    <t>5 Yr. Pin</t>
  </si>
  <si>
    <t>10 yr. pin</t>
  </si>
  <si>
    <t>15 yr. Pin</t>
  </si>
  <si>
    <t>20 yr. pin</t>
  </si>
  <si>
    <t>25 yr. pin</t>
  </si>
  <si>
    <t>30 yr. pin</t>
  </si>
  <si>
    <t>35 yr. pin</t>
  </si>
  <si>
    <t>40 yr. Pin</t>
  </si>
  <si>
    <t>45 yr. Pin</t>
  </si>
  <si>
    <t>Counselor Blue Star and Gold Star</t>
  </si>
  <si>
    <t>Blue Star Guidelines</t>
  </si>
  <si>
    <t>Blue Star Nomination Form</t>
  </si>
  <si>
    <t>Blue Star</t>
  </si>
  <si>
    <t>Blue Star Certificate</t>
  </si>
  <si>
    <t>Gold Star Guidelines</t>
  </si>
  <si>
    <t>Gold Star Nomination Form</t>
  </si>
  <si>
    <t>Miscellaneous Awards</t>
  </si>
  <si>
    <t>Backpacking Log</t>
  </si>
  <si>
    <t>Backpacking Patch</t>
  </si>
  <si>
    <t>100 Verse Memorization Log</t>
  </si>
  <si>
    <t>100 verse memorization patch</t>
  </si>
  <si>
    <t>250 verse memorization log</t>
  </si>
  <si>
    <t>250 verse memorization patch</t>
  </si>
  <si>
    <t>Bible Study log</t>
  </si>
  <si>
    <t>Level 1- Five books patch</t>
  </si>
  <si>
    <t>100 mile canoeing log</t>
  </si>
  <si>
    <t>100 Mile canoeing patch</t>
  </si>
  <si>
    <t>50 Mile Cross-Country ski log</t>
  </si>
  <si>
    <t>50 mile Cross-country ski patch</t>
  </si>
  <si>
    <t>100 mi. Cross-county ski log</t>
  </si>
  <si>
    <t>100 mile cross-country ski patch</t>
  </si>
  <si>
    <t>400 mile cycling log</t>
  </si>
  <si>
    <t>400 mile cycling patch</t>
  </si>
  <si>
    <t>1000 mile cycling log</t>
  </si>
  <si>
    <t>1000 mile cycling patch</t>
  </si>
  <si>
    <t>100 mile Hiking log</t>
  </si>
  <si>
    <t>100 mile hiking patch</t>
  </si>
  <si>
    <t>250 mile Hiking log</t>
  </si>
  <si>
    <t>250 mile hiking patch</t>
  </si>
  <si>
    <t>200 mile Running log</t>
  </si>
  <si>
    <t>200 mile Running Patch</t>
  </si>
  <si>
    <t>500 mile Running log</t>
  </si>
  <si>
    <t>500 mile Running Patch</t>
  </si>
  <si>
    <t>Appreciation Certificates</t>
  </si>
  <si>
    <t>Certificate of Appreciation Cadets</t>
  </si>
  <si>
    <t>Certificate of Appreciation Counselor</t>
  </si>
  <si>
    <t>Promotional Aids</t>
  </si>
  <si>
    <t>A Place to Serve brochure</t>
  </si>
  <si>
    <t xml:space="preserve">Promotional brochure </t>
  </si>
  <si>
    <t>Promotional Fliers</t>
  </si>
  <si>
    <t>Jr Cadet Flier (pack of 100)</t>
  </si>
  <si>
    <t>Community Flier.(100)</t>
  </si>
  <si>
    <t>Card-stock option</t>
  </si>
  <si>
    <t>Promotional Postcards</t>
  </si>
  <si>
    <t>RPB &amp; Guide Trails Postcard ( pack of 50)</t>
  </si>
  <si>
    <t>Gifts</t>
  </si>
  <si>
    <t>Cadet Drawstring Bag</t>
  </si>
  <si>
    <t xml:space="preserve">Backpack </t>
  </si>
  <si>
    <t>Cadet Theme Bookmark</t>
  </si>
  <si>
    <t>Carabiner Keyholder with  strap-black</t>
  </si>
  <si>
    <t>Carabiner Keyholder with  strap-red</t>
  </si>
  <si>
    <t>Carabiner Keyholder with  strap-blue</t>
  </si>
  <si>
    <t>Flashlight with keychain</t>
  </si>
  <si>
    <t xml:space="preserve">Flashlight </t>
  </si>
  <si>
    <t>Geocache coin</t>
  </si>
  <si>
    <t>Geocache coin-trackable</t>
  </si>
  <si>
    <t>Indian in the Deep Woods</t>
  </si>
  <si>
    <t>Insulated can holder</t>
  </si>
  <si>
    <t>Stylus Pen</t>
  </si>
  <si>
    <t>Cadet Mechanical Pencil (.5mm)</t>
  </si>
  <si>
    <t>Pencil (wood)</t>
  </si>
  <si>
    <t>Pocket knife(new Dakota 13-function)</t>
  </si>
  <si>
    <t>Pocket multi-tool(New Dakota all black)</t>
  </si>
  <si>
    <t>Hot and Cold Tumbler</t>
  </si>
  <si>
    <t>Water Bottle Blue 22 oz.</t>
  </si>
  <si>
    <t>Wife Pin</t>
  </si>
  <si>
    <t>Wristband</t>
  </si>
  <si>
    <t>Camo Baseball Hat</t>
  </si>
  <si>
    <t>Navy baseball hat</t>
  </si>
  <si>
    <t>Matthew Adventure Book 1</t>
  </si>
  <si>
    <t>Matthew Adventure Book 2</t>
  </si>
  <si>
    <t>Matthew Adventure Book 3</t>
  </si>
  <si>
    <t>Collapsible Camp Cup</t>
  </si>
  <si>
    <t>T-Shirts</t>
  </si>
  <si>
    <t>yellow youth M</t>
  </si>
  <si>
    <t>yellow youth L</t>
  </si>
  <si>
    <t>yellow adult S</t>
  </si>
  <si>
    <t>yellow adult M</t>
  </si>
  <si>
    <t>yellow adult L</t>
  </si>
  <si>
    <t>yellow adult XL</t>
  </si>
  <si>
    <t>yellow adult XX L</t>
  </si>
  <si>
    <t>Red youth M</t>
  </si>
  <si>
    <t>red youth L</t>
  </si>
  <si>
    <t xml:space="preserve"> red adult S</t>
  </si>
  <si>
    <t>red adult M</t>
  </si>
  <si>
    <t>red adult L</t>
  </si>
  <si>
    <t>red adult XL</t>
  </si>
  <si>
    <t xml:space="preserve">red adult XX L </t>
  </si>
  <si>
    <t>gray youth m</t>
  </si>
  <si>
    <t>gray youth L</t>
  </si>
  <si>
    <t>gray adult S</t>
  </si>
  <si>
    <t>gray adult M</t>
  </si>
  <si>
    <t>gray adult L</t>
  </si>
  <si>
    <t>gray adult X L</t>
  </si>
  <si>
    <t>gray adult XXL</t>
  </si>
  <si>
    <t>royal youth M</t>
  </si>
  <si>
    <t>royal youth L</t>
  </si>
  <si>
    <t>royal adult S</t>
  </si>
  <si>
    <t>royal adult M</t>
  </si>
  <si>
    <t>royal adult L</t>
  </si>
  <si>
    <t>royal adult XL</t>
  </si>
  <si>
    <t>royal adult XXL</t>
  </si>
  <si>
    <t>Black  T-shirt youth M</t>
  </si>
  <si>
    <t>Black  T-shirt youth L</t>
  </si>
  <si>
    <t>Black  T-shirt adult S</t>
  </si>
  <si>
    <t>Black  T-shirt adult M</t>
  </si>
  <si>
    <t>Black  T-shirt adult L</t>
  </si>
  <si>
    <t>Black  T-shirt adult XL</t>
  </si>
  <si>
    <t>Black  T-shirt adult 2XL</t>
  </si>
  <si>
    <t>Miscellaneous</t>
  </si>
  <si>
    <t>CCC Banner</t>
  </si>
  <si>
    <t>CCC Flag</t>
  </si>
  <si>
    <t>CCC Emblem Sticker</t>
  </si>
  <si>
    <t>Diecut ccc logo sticker (GlassEt.)</t>
  </si>
  <si>
    <t>Static stick Logo decal</t>
  </si>
  <si>
    <t>Badge Poster, Jr. Cadet</t>
  </si>
  <si>
    <t>Badge Poster RPB</t>
  </si>
  <si>
    <t>Badge Poster, Guide Trails</t>
  </si>
  <si>
    <t>Landmark poster – large</t>
  </si>
  <si>
    <t>Landmark poster – small</t>
  </si>
  <si>
    <t>landmark poster – set of 4</t>
  </si>
  <si>
    <t>Theme</t>
  </si>
  <si>
    <t>theme poster – large</t>
  </si>
  <si>
    <t>theme poster – small</t>
  </si>
  <si>
    <t>Quest theme lesson</t>
  </si>
  <si>
    <t>bulletin covers 8.5 x 11</t>
  </si>
  <si>
    <t>bulletin covers 8.5 x 14</t>
  </si>
  <si>
    <t>Theme bookmark</t>
  </si>
  <si>
    <t>bulletin inserts</t>
  </si>
  <si>
    <t>derby cars</t>
  </si>
  <si>
    <t>Derby Cars</t>
  </si>
  <si>
    <t>Supply Orders</t>
  </si>
  <si>
    <t>Supply Catalog</t>
  </si>
  <si>
    <t>-</t>
  </si>
  <si>
    <t>INVOICE</t>
  </si>
  <si>
    <t>Rush Creek Cadet Council</t>
  </si>
  <si>
    <t>Hudsonville, Michigan</t>
  </si>
  <si>
    <t>Date</t>
  </si>
  <si>
    <t>pick up</t>
  </si>
  <si>
    <t>To:</t>
  </si>
  <si>
    <t>QUANTITY</t>
  </si>
  <si>
    <t>ITEM</t>
  </si>
  <si>
    <t>DESCRIPTION</t>
  </si>
  <si>
    <t>UNIT PRICE</t>
  </si>
  <si>
    <t>TOTAL PRICE</t>
  </si>
  <si>
    <t>Sub-Total</t>
  </si>
  <si>
    <t>3% Handling</t>
  </si>
  <si>
    <t>Total</t>
  </si>
  <si>
    <t>(Payment due at receipt of order unless arranged with Quartermaster)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</si>
</sst>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\$#,##0.00_);[RED]&quot;($&quot;#,##0.00\)"/>
    <numFmt numFmtId="167" formatCode="_(* #,##0.00_);_(* \(#,##0.00\);_(* \-??_);_(@_)"/>
    <numFmt numFmtId="168" formatCode="M/D/YYYY"/>
    <numFmt numFmtId="169" formatCode="\$#,##0.00_);&quot;($&quot;#,##0.00\)"/>
  </numFmts>
  <fonts count="12"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/>
      <protection/>
    </xf>
    <xf numFmtId="164" fontId="1" fillId="0" borderId="0" xfId="20" applyFont="1">
      <alignment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4" fontId="0" fillId="0" borderId="0" xfId="20" applyFont="1">
      <alignment/>
      <protection/>
    </xf>
    <xf numFmtId="166" fontId="0" fillId="0" borderId="0" xfId="17" applyNumberFormat="1" applyFont="1" applyFill="1" applyBorder="1" applyAlignment="1" applyProtection="1">
      <alignment/>
      <protection/>
    </xf>
    <xf numFmtId="164" fontId="0" fillId="0" borderId="0" xfId="20" applyNumberFormat="1">
      <alignment/>
      <protection/>
    </xf>
    <xf numFmtId="166" fontId="0" fillId="0" borderId="0" xfId="20" applyNumberFormat="1">
      <alignment/>
      <protection/>
    </xf>
    <xf numFmtId="164" fontId="2" fillId="0" borderId="0" xfId="20" applyFont="1" applyAlignment="1">
      <alignment horizontal="right"/>
      <protection/>
    </xf>
    <xf numFmtId="164" fontId="0" fillId="0" borderId="0" xfId="20" applyFont="1" applyAlignment="1">
      <alignment horizontal="left"/>
      <protection/>
    </xf>
    <xf numFmtId="164" fontId="0" fillId="0" borderId="0" xfId="20" applyProtection="1">
      <alignment/>
      <protection locked="0"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7" fontId="5" fillId="0" borderId="0" xfId="15" applyFont="1" applyFill="1" applyBorder="1" applyAlignment="1" applyProtection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0" fillId="0" borderId="0" xfId="20" applyFont="1" applyAlignment="1">
      <alignment horizontal="center"/>
      <protection/>
    </xf>
    <xf numFmtId="168" fontId="0" fillId="0" borderId="1" xfId="20" applyNumberFormat="1" applyFont="1" applyBorder="1" applyAlignment="1" applyProtection="1">
      <alignment horizontal="center"/>
      <protection locked="0"/>
    </xf>
    <xf numFmtId="164" fontId="7" fillId="0" borderId="2" xfId="20" applyFont="1" applyBorder="1" applyAlignment="1">
      <alignment horizontal="center"/>
      <protection/>
    </xf>
    <xf numFmtId="164" fontId="5" fillId="0" borderId="0" xfId="20" applyFont="1" applyAlignment="1">
      <alignment horizontal="right"/>
      <protection/>
    </xf>
    <xf numFmtId="167" fontId="0" fillId="0" borderId="1" xfId="15" applyFont="1" applyFill="1" applyBorder="1" applyAlignment="1" applyProtection="1">
      <alignment horizontal="left"/>
      <protection locked="0"/>
    </xf>
    <xf numFmtId="164" fontId="5" fillId="0" borderId="3" xfId="20" applyFont="1" applyBorder="1" applyAlignment="1">
      <alignment horizontal="center"/>
      <protection/>
    </xf>
    <xf numFmtId="167" fontId="5" fillId="0" borderId="3" xfId="15" applyFont="1" applyFill="1" applyBorder="1" applyAlignment="1" applyProtection="1">
      <alignment horizontal="center"/>
      <protection/>
    </xf>
    <xf numFmtId="164" fontId="0" fillId="0" borderId="4" xfId="20" applyFont="1" applyBorder="1" applyAlignment="1" applyProtection="1">
      <alignment horizontal="center"/>
      <protection locked="0"/>
    </xf>
    <xf numFmtId="167" fontId="0" fillId="0" borderId="4" xfId="15" applyFont="1" applyFill="1" applyBorder="1" applyAlignment="1" applyProtection="1">
      <alignment horizontal="left"/>
      <protection locked="0"/>
    </xf>
    <xf numFmtId="169" fontId="0" fillId="0" borderId="4" xfId="20" applyNumberFormat="1" applyFont="1" applyBorder="1" applyAlignment="1">
      <alignment horizontal="right"/>
      <protection/>
    </xf>
    <xf numFmtId="164" fontId="0" fillId="0" borderId="5" xfId="20" applyFont="1" applyBorder="1" applyAlignment="1" applyProtection="1">
      <alignment horizontal="center"/>
      <protection locked="0"/>
    </xf>
    <xf numFmtId="167" fontId="0" fillId="0" borderId="5" xfId="15" applyFont="1" applyFill="1" applyBorder="1" applyAlignment="1" applyProtection="1">
      <alignment horizontal="left"/>
      <protection locked="0"/>
    </xf>
    <xf numFmtId="167" fontId="5" fillId="0" borderId="3" xfId="15" applyFont="1" applyFill="1" applyBorder="1" applyAlignment="1" applyProtection="1">
      <alignment horizontal="right"/>
      <protection/>
    </xf>
    <xf numFmtId="169" fontId="0" fillId="0" borderId="3" xfId="20" applyNumberFormat="1" applyFont="1" applyBorder="1" applyAlignment="1">
      <alignment horizontal="right"/>
      <protection/>
    </xf>
    <xf numFmtId="164" fontId="5" fillId="2" borderId="0" xfId="20" applyFont="1" applyFill="1" applyAlignment="1">
      <alignment horizontal="center"/>
      <protection/>
    </xf>
    <xf numFmtId="167" fontId="8" fillId="0" borderId="3" xfId="15" applyFont="1" applyFill="1" applyBorder="1" applyAlignment="1" applyProtection="1">
      <alignment horizontal="right"/>
      <protection/>
    </xf>
    <xf numFmtId="164" fontId="0" fillId="0" borderId="3" xfId="20" applyFont="1" applyBorder="1" applyAlignment="1" applyProtection="1">
      <alignment horizontal="center"/>
      <protection locked="0"/>
    </xf>
    <xf numFmtId="167" fontId="0" fillId="0" borderId="3" xfId="15" applyFont="1" applyFill="1" applyBorder="1" applyAlignment="1" applyProtection="1">
      <alignment horizontal="left"/>
      <protection locked="0"/>
    </xf>
    <xf numFmtId="169" fontId="9" fillId="0" borderId="4" xfId="20" applyNumberFormat="1" applyFont="1" applyBorder="1" applyAlignment="1">
      <alignment horizontal="right"/>
      <protection/>
    </xf>
    <xf numFmtId="167" fontId="2" fillId="0" borderId="3" xfId="15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45</xdr:row>
      <xdr:rowOff>9525</xdr:rowOff>
    </xdr:from>
    <xdr:to>
      <xdr:col>2</xdr:col>
      <xdr:colOff>1971675</xdr:colOff>
      <xdr:row>47</xdr:row>
      <xdr:rowOff>200025</xdr:rowOff>
    </xdr:to>
    <xdr:sp>
      <xdr:nvSpPr>
        <xdr:cNvPr id="1" name="Text 1"/>
        <xdr:cNvSpPr>
          <a:spLocks/>
        </xdr:cNvSpPr>
      </xdr:nvSpPr>
      <xdr:spPr>
        <a:xfrm>
          <a:off x="314325" y="7572375"/>
          <a:ext cx="3114675" cy="628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720" tIns="2304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check payable to:  Rush Creek Quartermaster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7"/>
  <sheetViews>
    <sheetView showGridLines="0" showZeros="0" tabSelected="1" zoomScale="155" zoomScaleNormal="155" workbookViewId="0" topLeftCell="A41">
      <selection activeCell="C60" sqref="C60"/>
    </sheetView>
  </sheetViews>
  <sheetFormatPr defaultColWidth="9.140625" defaultRowHeight="12.75"/>
  <cols>
    <col min="1" max="1" width="12.57421875" style="1" customWidth="1"/>
    <col min="2" max="2" width="48.28125" style="1" customWidth="1"/>
    <col min="3" max="3" width="11.57421875" style="2" customWidth="1"/>
    <col min="4" max="4" width="0" style="1" hidden="1" customWidth="1"/>
    <col min="5" max="16384" width="8.7109375" style="1" customWidth="1"/>
  </cols>
  <sheetData>
    <row r="1" spans="3:4" s="3" customFormat="1" ht="39.75" customHeight="1">
      <c r="C1" s="4"/>
      <c r="D1" s="3" t="s">
        <v>0</v>
      </c>
    </row>
    <row r="2" s="3" customFormat="1" ht="39.75" customHeight="1">
      <c r="C2" s="4"/>
    </row>
    <row r="3" spans="1:3" ht="12.75">
      <c r="A3" s="1" t="s">
        <v>1</v>
      </c>
      <c r="B3" s="1" t="s">
        <v>2</v>
      </c>
      <c r="C3" s="2" t="s">
        <v>3</v>
      </c>
    </row>
    <row r="4" ht="12.75">
      <c r="A4" s="5" t="s">
        <v>4</v>
      </c>
    </row>
    <row r="5" spans="1:3" ht="12.75">
      <c r="A5" s="1">
        <v>3800</v>
      </c>
      <c r="B5" s="6" t="s">
        <v>5</v>
      </c>
      <c r="C5" s="7">
        <v>59.85</v>
      </c>
    </row>
    <row r="6" spans="1:3" ht="12.75">
      <c r="A6" s="1">
        <v>3805</v>
      </c>
      <c r="B6" s="6" t="s">
        <v>6</v>
      </c>
      <c r="C6" s="7">
        <v>59.85</v>
      </c>
    </row>
    <row r="7" spans="1:3" ht="12.75">
      <c r="A7" s="1">
        <v>3801</v>
      </c>
      <c r="B7" s="6" t="s">
        <v>7</v>
      </c>
      <c r="C7" s="7">
        <v>6.5</v>
      </c>
    </row>
    <row r="8" spans="1:3" ht="12.75">
      <c r="A8" s="1">
        <v>3806</v>
      </c>
      <c r="B8" s="6" t="s">
        <v>8</v>
      </c>
      <c r="C8" s="7">
        <v>6.5</v>
      </c>
    </row>
    <row r="9" spans="1:3" ht="12.75">
      <c r="A9"/>
      <c r="B9"/>
      <c r="C9"/>
    </row>
    <row r="10" spans="1:3" ht="12.75">
      <c r="A10" s="1">
        <v>3803</v>
      </c>
      <c r="B10" s="6" t="s">
        <v>9</v>
      </c>
      <c r="C10" s="7">
        <v>69</v>
      </c>
    </row>
    <row r="11" spans="1:3" ht="12.75">
      <c r="A11" s="1">
        <v>3807</v>
      </c>
      <c r="B11" s="6" t="s">
        <v>10</v>
      </c>
      <c r="C11" s="7">
        <v>55</v>
      </c>
    </row>
    <row r="12" ht="12.75">
      <c r="A12" s="5" t="s">
        <v>11</v>
      </c>
    </row>
    <row r="13" spans="1:5" ht="12.75">
      <c r="A13" s="1">
        <v>3321</v>
      </c>
      <c r="B13" s="1" t="s">
        <v>12</v>
      </c>
      <c r="C13" s="7">
        <v>19</v>
      </c>
      <c r="D13" s="8" t="e">
        <f aca="true" t="shared" si="0" ref="D13:D45">SUM("#REF!)")</f>
        <v>#VALUE!</v>
      </c>
      <c r="E13" s="9"/>
    </row>
    <row r="14" spans="1:4" ht="12.75">
      <c r="A14" s="1">
        <v>3521</v>
      </c>
      <c r="B14" s="1" t="s">
        <v>13</v>
      </c>
      <c r="C14" s="7">
        <v>27</v>
      </c>
      <c r="D14" s="8" t="e">
        <f t="shared" si="0"/>
        <v>#VALUE!</v>
      </c>
    </row>
    <row r="15" spans="1:4" ht="12.75">
      <c r="A15" s="1">
        <v>3501</v>
      </c>
      <c r="B15" s="1" t="s">
        <v>14</v>
      </c>
      <c r="C15" s="7">
        <v>6.5</v>
      </c>
      <c r="D15" s="8" t="e">
        <f t="shared" si="0"/>
        <v>#VALUE!</v>
      </c>
    </row>
    <row r="16" spans="1:4" ht="12.75">
      <c r="A16" s="1">
        <v>3502</v>
      </c>
      <c r="B16" s="1" t="s">
        <v>15</v>
      </c>
      <c r="C16" s="7">
        <v>6.5</v>
      </c>
      <c r="D16" s="8" t="e">
        <f t="shared" si="0"/>
        <v>#VALUE!</v>
      </c>
    </row>
    <row r="17" spans="1:4" ht="12.75">
      <c r="A17" s="1">
        <v>3503</v>
      </c>
      <c r="B17" s="1" t="s">
        <v>16</v>
      </c>
      <c r="C17" s="7">
        <v>6.5</v>
      </c>
      <c r="D17" s="8" t="e">
        <f t="shared" si="0"/>
        <v>#VALUE!</v>
      </c>
    </row>
    <row r="18" spans="1:4" ht="12.75">
      <c r="A18" s="6">
        <v>3605</v>
      </c>
      <c r="B18" s="1" t="s">
        <v>17</v>
      </c>
      <c r="C18" s="7">
        <v>8</v>
      </c>
      <c r="D18" s="8" t="e">
        <f t="shared" si="0"/>
        <v>#VALUE!</v>
      </c>
    </row>
    <row r="19" spans="1:4" ht="12.75">
      <c r="A19" s="1">
        <v>3441</v>
      </c>
      <c r="B19" s="1" t="s">
        <v>18</v>
      </c>
      <c r="C19" s="7">
        <v>6</v>
      </c>
      <c r="D19" s="8" t="e">
        <f t="shared" si="0"/>
        <v>#VALUE!</v>
      </c>
    </row>
    <row r="20" spans="1:4" ht="12.75">
      <c r="A20" s="6">
        <v>3442</v>
      </c>
      <c r="B20" s="1" t="s">
        <v>19</v>
      </c>
      <c r="C20" s="7">
        <v>6</v>
      </c>
      <c r="D20" s="8" t="e">
        <f t="shared" si="0"/>
        <v>#VALUE!</v>
      </c>
    </row>
    <row r="21" spans="1:4" ht="12.75">
      <c r="A21" s="6">
        <v>3443</v>
      </c>
      <c r="B21" s="1" t="s">
        <v>20</v>
      </c>
      <c r="C21" s="7">
        <v>6</v>
      </c>
      <c r="D21" s="8" t="e">
        <f t="shared" si="0"/>
        <v>#VALUE!</v>
      </c>
    </row>
    <row r="22" spans="1:4" ht="12.75">
      <c r="A22" s="5" t="s">
        <v>21</v>
      </c>
      <c r="D22" s="8" t="e">
        <f t="shared" si="0"/>
        <v>#VALUE!</v>
      </c>
    </row>
    <row r="23" spans="1:4" ht="12.75">
      <c r="A23" s="1">
        <v>3079</v>
      </c>
      <c r="B23" s="1" t="s">
        <v>22</v>
      </c>
      <c r="C23" s="7">
        <v>19</v>
      </c>
      <c r="D23" s="8" t="e">
        <f t="shared" si="0"/>
        <v>#VALUE!</v>
      </c>
    </row>
    <row r="24" spans="1:4" ht="12.75">
      <c r="A24" s="6">
        <v>3018</v>
      </c>
      <c r="B24" s="1" t="s">
        <v>23</v>
      </c>
      <c r="C24" s="7">
        <v>27</v>
      </c>
      <c r="D24" s="8" t="e">
        <f t="shared" si="0"/>
        <v>#VALUE!</v>
      </c>
    </row>
    <row r="25" spans="1:4" ht="12.75">
      <c r="A25" s="1">
        <v>3600</v>
      </c>
      <c r="B25" s="1" t="s">
        <v>24</v>
      </c>
      <c r="C25" s="7">
        <v>15</v>
      </c>
      <c r="D25" s="8" t="e">
        <f t="shared" si="0"/>
        <v>#VALUE!</v>
      </c>
    </row>
    <row r="26" spans="1:4" ht="12.75">
      <c r="A26" s="5" t="s">
        <v>25</v>
      </c>
      <c r="D26" s="8" t="e">
        <f t="shared" si="0"/>
        <v>#VALUE!</v>
      </c>
    </row>
    <row r="27" spans="1:4" ht="12.75">
      <c r="A27" s="1">
        <v>3020</v>
      </c>
      <c r="B27" s="1" t="s">
        <v>26</v>
      </c>
      <c r="C27" s="7">
        <v>19</v>
      </c>
      <c r="D27" s="8" t="e">
        <f t="shared" si="0"/>
        <v>#VALUE!</v>
      </c>
    </row>
    <row r="28" spans="1:4" ht="12.75">
      <c r="A28" s="1">
        <v>3520</v>
      </c>
      <c r="B28" s="1" t="s">
        <v>27</v>
      </c>
      <c r="C28" s="7">
        <v>27</v>
      </c>
      <c r="D28" s="8" t="e">
        <f t="shared" si="0"/>
        <v>#VALUE!</v>
      </c>
    </row>
    <row r="29" spans="1:4" ht="12.75">
      <c r="A29" s="1">
        <v>3001</v>
      </c>
      <c r="B29" s="1" t="s">
        <v>28</v>
      </c>
      <c r="C29" s="7">
        <v>2.5</v>
      </c>
      <c r="D29" s="8" t="e">
        <f t="shared" si="0"/>
        <v>#VALUE!</v>
      </c>
    </row>
    <row r="30" spans="1:4" ht="12.75">
      <c r="A30" s="1">
        <v>3002</v>
      </c>
      <c r="B30" s="1" t="s">
        <v>29</v>
      </c>
      <c r="C30" s="7">
        <v>6</v>
      </c>
      <c r="D30" s="8" t="e">
        <f t="shared" si="0"/>
        <v>#VALUE!</v>
      </c>
    </row>
    <row r="31" spans="1:4" ht="12.75">
      <c r="A31" s="1">
        <v>3003</v>
      </c>
      <c r="B31" s="1" t="s">
        <v>30</v>
      </c>
      <c r="C31" s="7">
        <v>6</v>
      </c>
      <c r="D31" s="8" t="e">
        <f t="shared" si="0"/>
        <v>#VALUE!</v>
      </c>
    </row>
    <row r="32" spans="1:4" ht="12.75">
      <c r="A32" s="1">
        <v>3025</v>
      </c>
      <c r="B32" s="1" t="s">
        <v>31</v>
      </c>
      <c r="C32" s="7">
        <v>6</v>
      </c>
      <c r="D32" s="8" t="e">
        <f t="shared" si="0"/>
        <v>#VALUE!</v>
      </c>
    </row>
    <row r="33" spans="1:4" ht="12.75">
      <c r="A33" s="1">
        <v>3013</v>
      </c>
      <c r="B33" s="1" t="s">
        <v>32</v>
      </c>
      <c r="C33" s="7">
        <v>6</v>
      </c>
      <c r="D33" s="8" t="e">
        <f t="shared" si="0"/>
        <v>#VALUE!</v>
      </c>
    </row>
    <row r="34" spans="1:4" ht="12.75">
      <c r="A34" s="1">
        <v>3009</v>
      </c>
      <c r="B34" s="1" t="s">
        <v>33</v>
      </c>
      <c r="C34" s="7">
        <v>6</v>
      </c>
      <c r="D34" s="8" t="e">
        <f t="shared" si="0"/>
        <v>#VALUE!</v>
      </c>
    </row>
    <row r="35" spans="1:4" ht="12.75">
      <c r="A35" s="1">
        <v>3096</v>
      </c>
      <c r="B35" s="1" t="s">
        <v>34</v>
      </c>
      <c r="C35" s="7">
        <v>6</v>
      </c>
      <c r="D35" s="8" t="e">
        <f t="shared" si="0"/>
        <v>#VALUE!</v>
      </c>
    </row>
    <row r="36" spans="1:4" ht="12.75">
      <c r="A36" s="1">
        <v>3008</v>
      </c>
      <c r="B36" s="1" t="s">
        <v>35</v>
      </c>
      <c r="C36" s="7">
        <v>6</v>
      </c>
      <c r="D36" s="8" t="e">
        <f t="shared" si="0"/>
        <v>#VALUE!</v>
      </c>
    </row>
    <row r="37" spans="1:4" ht="12.75">
      <c r="A37" s="1">
        <v>3012</v>
      </c>
      <c r="B37" s="1" t="s">
        <v>36</v>
      </c>
      <c r="C37" s="7">
        <v>6</v>
      </c>
      <c r="D37" s="8" t="e">
        <f t="shared" si="0"/>
        <v>#VALUE!</v>
      </c>
    </row>
    <row r="38" spans="1:4" ht="12.75">
      <c r="A38" s="1">
        <v>3004</v>
      </c>
      <c r="B38" s="1" t="s">
        <v>37</v>
      </c>
      <c r="C38" s="7">
        <v>6</v>
      </c>
      <c r="D38" s="8" t="e">
        <f t="shared" si="0"/>
        <v>#VALUE!</v>
      </c>
    </row>
    <row r="39" spans="1:4" ht="12.75">
      <c r="A39" s="1">
        <v>3353</v>
      </c>
      <c r="B39" s="1" t="s">
        <v>38</v>
      </c>
      <c r="C39" s="7">
        <v>2.5</v>
      </c>
      <c r="D39" s="8" t="e">
        <f t="shared" si="0"/>
        <v>#VALUE!</v>
      </c>
    </row>
    <row r="40" spans="1:4" ht="12.75">
      <c r="A40"/>
      <c r="B40"/>
      <c r="C40"/>
      <c r="D40" s="8" t="e">
        <f t="shared" si="0"/>
        <v>#VALUE!</v>
      </c>
    </row>
    <row r="41" spans="1:4" ht="12.75">
      <c r="A41" s="6">
        <v>3394</v>
      </c>
      <c r="B41" s="1" t="s">
        <v>39</v>
      </c>
      <c r="C41" s="7">
        <v>3.5</v>
      </c>
      <c r="D41" s="8" t="e">
        <f t="shared" si="0"/>
        <v>#VALUE!</v>
      </c>
    </row>
    <row r="42" spans="1:4" ht="12.75">
      <c r="A42" s="6">
        <v>3007</v>
      </c>
      <c r="B42" s="1" t="s">
        <v>40</v>
      </c>
      <c r="C42" s="7">
        <v>6</v>
      </c>
      <c r="D42" s="8" t="e">
        <f t="shared" si="0"/>
        <v>#VALUE!</v>
      </c>
    </row>
    <row r="43" spans="1:4" ht="12.75">
      <c r="A43" s="1">
        <v>3006</v>
      </c>
      <c r="B43" s="1" t="s">
        <v>41</v>
      </c>
      <c r="C43" s="7">
        <v>6</v>
      </c>
      <c r="D43" s="8" t="e">
        <f t="shared" si="0"/>
        <v>#VALUE!</v>
      </c>
    </row>
    <row r="44" spans="1:4" ht="12.75">
      <c r="A44" s="1">
        <v>3395</v>
      </c>
      <c r="B44" s="1" t="s">
        <v>42</v>
      </c>
      <c r="C44" s="7">
        <v>6</v>
      </c>
      <c r="D44" s="8" t="e">
        <f t="shared" si="0"/>
        <v>#VALUE!</v>
      </c>
    </row>
    <row r="45" spans="1:4" ht="12.75">
      <c r="A45" s="1">
        <v>3010</v>
      </c>
      <c r="B45" s="1" t="s">
        <v>43</v>
      </c>
      <c r="C45" s="7">
        <v>6</v>
      </c>
      <c r="D45" s="8" t="e">
        <f t="shared" si="0"/>
        <v>#VALUE!</v>
      </c>
    </row>
    <row r="46" spans="1:4" ht="12.75">
      <c r="A46" s="1">
        <v>3554</v>
      </c>
      <c r="B46" s="1" t="s">
        <v>44</v>
      </c>
      <c r="C46" s="7">
        <v>2.5</v>
      </c>
      <c r="D46" s="8"/>
    </row>
    <row r="47" spans="1:4" ht="12.75">
      <c r="A47" s="1">
        <v>3548</v>
      </c>
      <c r="B47" s="1" t="s">
        <v>45</v>
      </c>
      <c r="C47" s="7">
        <v>6</v>
      </c>
      <c r="D47" s="8" t="e">
        <f aca="true" t="shared" si="1" ref="D47:D67">SUM("#REF!)")</f>
        <v>#VALUE!</v>
      </c>
    </row>
    <row r="48" spans="1:4" ht="12.75">
      <c r="A48" s="1">
        <v>3011</v>
      </c>
      <c r="B48" s="1" t="s">
        <v>46</v>
      </c>
      <c r="C48" s="7">
        <v>6</v>
      </c>
      <c r="D48" s="8" t="e">
        <f t="shared" si="1"/>
        <v>#VALUE!</v>
      </c>
    </row>
    <row r="49" spans="1:4" ht="12.75">
      <c r="A49" s="5" t="s">
        <v>47</v>
      </c>
      <c r="D49" s="8" t="e">
        <f t="shared" si="1"/>
        <v>#VALUE!</v>
      </c>
    </row>
    <row r="50" spans="1:4" ht="12.75">
      <c r="A50" s="6">
        <v>3021</v>
      </c>
      <c r="B50" s="1" t="s">
        <v>48</v>
      </c>
      <c r="C50" s="7">
        <v>0.2</v>
      </c>
      <c r="D50" s="8" t="e">
        <f t="shared" si="1"/>
        <v>#VALUE!</v>
      </c>
    </row>
    <row r="51" spans="1:4" ht="12.75">
      <c r="A51" s="6">
        <v>3354</v>
      </c>
      <c r="B51" s="1" t="s">
        <v>49</v>
      </c>
      <c r="C51" s="2">
        <v>0</v>
      </c>
      <c r="D51" s="8" t="e">
        <f t="shared" si="1"/>
        <v>#VALUE!</v>
      </c>
    </row>
    <row r="52" spans="1:4" ht="12.75">
      <c r="A52" s="6">
        <v>3070</v>
      </c>
      <c r="B52" s="6" t="s">
        <v>50</v>
      </c>
      <c r="C52" s="7">
        <v>0.1</v>
      </c>
      <c r="D52" s="8" t="e">
        <f t="shared" si="1"/>
        <v>#VALUE!</v>
      </c>
    </row>
    <row r="53" spans="1:4" ht="12.75">
      <c r="A53" s="1">
        <v>3069</v>
      </c>
      <c r="B53" s="1" t="s">
        <v>51</v>
      </c>
      <c r="C53" s="7">
        <v>0.1</v>
      </c>
      <c r="D53" s="8" t="e">
        <f t="shared" si="1"/>
        <v>#VALUE!</v>
      </c>
    </row>
    <row r="54" spans="1:4" ht="12.75">
      <c r="A54"/>
      <c r="B54"/>
      <c r="C54"/>
      <c r="D54" s="8" t="e">
        <f t="shared" si="1"/>
        <v>#VALUE!</v>
      </c>
    </row>
    <row r="55" spans="1:4" s="5" customFormat="1" ht="12.75">
      <c r="A55" s="1">
        <v>3066</v>
      </c>
      <c r="B55" s="1" t="s">
        <v>52</v>
      </c>
      <c r="C55" s="7">
        <v>0.5</v>
      </c>
      <c r="D55" s="8" t="e">
        <f t="shared" si="1"/>
        <v>#VALUE!</v>
      </c>
    </row>
    <row r="56" spans="1:4" ht="12.75">
      <c r="A56" s="5" t="s">
        <v>53</v>
      </c>
      <c r="D56" s="8" t="e">
        <f t="shared" si="1"/>
        <v>#VALUE!</v>
      </c>
    </row>
    <row r="57" spans="1:4" ht="12.75">
      <c r="A57" s="1">
        <v>3490</v>
      </c>
      <c r="B57" s="1" t="s">
        <v>54</v>
      </c>
      <c r="C57" s="7">
        <v>6.5</v>
      </c>
      <c r="D57" s="8" t="e">
        <f t="shared" si="1"/>
        <v>#VALUE!</v>
      </c>
    </row>
    <row r="58" spans="1:4" ht="12.75">
      <c r="A58" s="1">
        <v>3491</v>
      </c>
      <c r="B58" s="1" t="s">
        <v>55</v>
      </c>
      <c r="C58" s="7">
        <v>10</v>
      </c>
      <c r="D58" s="8" t="e">
        <f t="shared" si="1"/>
        <v>#VALUE!</v>
      </c>
    </row>
    <row r="59" spans="1:4" ht="12.75">
      <c r="A59" s="1">
        <v>3015</v>
      </c>
      <c r="B59" s="1" t="s">
        <v>56</v>
      </c>
      <c r="C59" s="7">
        <v>6.5</v>
      </c>
      <c r="D59" s="8" t="e">
        <f t="shared" si="1"/>
        <v>#VALUE!</v>
      </c>
    </row>
    <row r="60" spans="1:4" ht="12.75">
      <c r="A60" s="1">
        <v>3014</v>
      </c>
      <c r="B60" s="1" t="s">
        <v>57</v>
      </c>
      <c r="C60" s="7">
        <v>10</v>
      </c>
      <c r="D60" s="8" t="e">
        <f t="shared" si="1"/>
        <v>#VALUE!</v>
      </c>
    </row>
    <row r="61" spans="1:4" ht="12.75">
      <c r="A61" s="1">
        <v>3061</v>
      </c>
      <c r="B61" s="1" t="s">
        <v>58</v>
      </c>
      <c r="C61" s="7">
        <v>9</v>
      </c>
      <c r="D61" s="8" t="e">
        <f t="shared" si="1"/>
        <v>#VALUE!</v>
      </c>
    </row>
    <row r="62" spans="1:4" ht="12.75">
      <c r="A62" s="1">
        <v>3190</v>
      </c>
      <c r="B62" s="1" t="s">
        <v>59</v>
      </c>
      <c r="C62" s="7">
        <v>13</v>
      </c>
      <c r="D62" s="8" t="e">
        <f t="shared" si="1"/>
        <v>#VALUE!</v>
      </c>
    </row>
    <row r="63" spans="1:4" ht="12.75">
      <c r="A63" s="1">
        <v>3368</v>
      </c>
      <c r="B63" s="1" t="s">
        <v>60</v>
      </c>
      <c r="C63" s="7">
        <v>6.5</v>
      </c>
      <c r="D63" s="8" t="e">
        <f t="shared" si="1"/>
        <v>#VALUE!</v>
      </c>
    </row>
    <row r="64" spans="1:4" ht="12.75">
      <c r="A64" s="1">
        <v>3369</v>
      </c>
      <c r="B64" s="1" t="s">
        <v>61</v>
      </c>
      <c r="C64" s="7">
        <v>10</v>
      </c>
      <c r="D64" s="8" t="e">
        <f t="shared" si="1"/>
        <v>#VALUE!</v>
      </c>
    </row>
    <row r="65" spans="1:4" ht="12.75">
      <c r="A65" s="1">
        <v>3555</v>
      </c>
      <c r="B65" s="1" t="s">
        <v>62</v>
      </c>
      <c r="C65" s="7">
        <v>12.75</v>
      </c>
      <c r="D65" s="8" t="e">
        <f t="shared" si="1"/>
        <v>#VALUE!</v>
      </c>
    </row>
    <row r="66" spans="1:4" ht="12.75">
      <c r="A66" s="1">
        <v>3556</v>
      </c>
      <c r="B66" s="1" t="s">
        <v>63</v>
      </c>
      <c r="C66" s="7">
        <v>6.5</v>
      </c>
      <c r="D66" s="8" t="e">
        <f t="shared" si="1"/>
        <v>#VALUE!</v>
      </c>
    </row>
    <row r="67" spans="1:4" ht="12.75">
      <c r="A67" s="1">
        <v>3557</v>
      </c>
      <c r="B67" s="1" t="s">
        <v>64</v>
      </c>
      <c r="C67" s="7">
        <v>6.5</v>
      </c>
      <c r="D67" s="8" t="e">
        <f t="shared" si="1"/>
        <v>#VALUE!</v>
      </c>
    </row>
    <row r="68" spans="1:4" ht="12.75">
      <c r="A68" s="1">
        <v>3550</v>
      </c>
      <c r="B68" s="1" t="s">
        <v>65</v>
      </c>
      <c r="C68" s="2">
        <v>30</v>
      </c>
      <c r="D68" s="8"/>
    </row>
    <row r="69" spans="1:4" ht="12.75">
      <c r="A69">
        <v>3931</v>
      </c>
      <c r="B69" t="s">
        <v>66</v>
      </c>
      <c r="C69">
        <v>4.5</v>
      </c>
      <c r="D69" s="8"/>
    </row>
    <row r="70" spans="1:4" ht="12.75">
      <c r="A70">
        <v>3932</v>
      </c>
      <c r="B70" t="s">
        <v>67</v>
      </c>
      <c r="C70">
        <v>4.5</v>
      </c>
      <c r="D70" s="8"/>
    </row>
    <row r="71" spans="1:4" ht="12.75">
      <c r="A71" s="1">
        <v>3024</v>
      </c>
      <c r="B71" s="1" t="s">
        <v>68</v>
      </c>
      <c r="C71" s="7">
        <v>0.75</v>
      </c>
      <c r="D71" s="8"/>
    </row>
    <row r="72" spans="1:4" ht="12.75">
      <c r="A72" s="5" t="s">
        <v>69</v>
      </c>
      <c r="D72" s="8" t="e">
        <f aca="true" t="shared" si="2" ref="D72:D96">SUM("#REF!)")</f>
        <v>#VALUE!</v>
      </c>
    </row>
    <row r="73" spans="1:4" ht="12.75">
      <c r="A73" s="1">
        <v>3022</v>
      </c>
      <c r="B73" s="1" t="s">
        <v>70</v>
      </c>
      <c r="C73" s="2">
        <v>9</v>
      </c>
      <c r="D73" s="8" t="e">
        <f t="shared" si="2"/>
        <v>#VALUE!</v>
      </c>
    </row>
    <row r="74" spans="1:4" ht="12.75">
      <c r="A74" s="1">
        <v>3458</v>
      </c>
      <c r="B74" s="1" t="s">
        <v>71</v>
      </c>
      <c r="C74" s="2">
        <v>5</v>
      </c>
      <c r="D74" s="8" t="e">
        <f t="shared" si="2"/>
        <v>#VALUE!</v>
      </c>
    </row>
    <row r="75" spans="1:4" ht="12.75">
      <c r="A75" s="5" t="s">
        <v>72</v>
      </c>
      <c r="D75" s="8" t="e">
        <f t="shared" si="2"/>
        <v>#VALUE!</v>
      </c>
    </row>
    <row r="76" spans="1:4" ht="12.75">
      <c r="A76" s="1">
        <v>3042</v>
      </c>
      <c r="B76" s="1" t="s">
        <v>73</v>
      </c>
      <c r="C76" s="7">
        <v>2.25</v>
      </c>
      <c r="D76" s="8" t="e">
        <f t="shared" si="2"/>
        <v>#VALUE!</v>
      </c>
    </row>
    <row r="77" spans="1:4" ht="12.75">
      <c r="A77" s="1">
        <v>3038</v>
      </c>
      <c r="B77" s="1" t="s">
        <v>74</v>
      </c>
      <c r="C77" s="7">
        <v>2.25</v>
      </c>
      <c r="D77" s="8" t="e">
        <f t="shared" si="2"/>
        <v>#VALUE!</v>
      </c>
    </row>
    <row r="78" spans="1:4" ht="12.75">
      <c r="A78" s="1">
        <v>3029</v>
      </c>
      <c r="B78" s="1" t="s">
        <v>75</v>
      </c>
      <c r="C78" s="7">
        <v>2.25</v>
      </c>
      <c r="D78" s="8" t="e">
        <f t="shared" si="2"/>
        <v>#VALUE!</v>
      </c>
    </row>
    <row r="79" spans="1:4" ht="12.75">
      <c r="A79" s="1">
        <v>3028</v>
      </c>
      <c r="B79" s="1" t="s">
        <v>76</v>
      </c>
      <c r="C79" s="7">
        <v>2.25</v>
      </c>
      <c r="D79" s="8" t="e">
        <f t="shared" si="2"/>
        <v>#VALUE!</v>
      </c>
    </row>
    <row r="80" spans="1:4" ht="12.75">
      <c r="A80" s="1">
        <v>3430</v>
      </c>
      <c r="B80" s="1" t="s">
        <v>77</v>
      </c>
      <c r="C80" s="7">
        <v>2.25</v>
      </c>
      <c r="D80" s="8" t="e">
        <f t="shared" si="2"/>
        <v>#VALUE!</v>
      </c>
    </row>
    <row r="81" spans="1:4" ht="12.75">
      <c r="A81" s="1">
        <v>3030</v>
      </c>
      <c r="B81" s="1" t="s">
        <v>78</v>
      </c>
      <c r="C81" s="7">
        <v>2.25</v>
      </c>
      <c r="D81" s="8" t="e">
        <f t="shared" si="2"/>
        <v>#VALUE!</v>
      </c>
    </row>
    <row r="82" spans="1:4" ht="12.75">
      <c r="A82" s="1">
        <v>3039</v>
      </c>
      <c r="B82" s="1" t="s">
        <v>79</v>
      </c>
      <c r="C82" s="7">
        <v>2.25</v>
      </c>
      <c r="D82" s="8" t="e">
        <f t="shared" si="2"/>
        <v>#VALUE!</v>
      </c>
    </row>
    <row r="83" spans="1:4" ht="12.75">
      <c r="A83" s="1">
        <v>3086</v>
      </c>
      <c r="B83" s="1" t="s">
        <v>80</v>
      </c>
      <c r="C83" s="7">
        <v>2.25</v>
      </c>
      <c r="D83" s="8" t="e">
        <f t="shared" si="2"/>
        <v>#VALUE!</v>
      </c>
    </row>
    <row r="84" spans="1:4" ht="12.75">
      <c r="A84" s="1">
        <v>3062</v>
      </c>
      <c r="B84" s="1" t="s">
        <v>81</v>
      </c>
      <c r="C84" s="7">
        <v>2.25</v>
      </c>
      <c r="D84" s="8" t="e">
        <f t="shared" si="2"/>
        <v>#VALUE!</v>
      </c>
    </row>
    <row r="85" spans="1:4" ht="12.75">
      <c r="A85" s="1">
        <v>3031</v>
      </c>
      <c r="B85" s="1" t="s">
        <v>82</v>
      </c>
      <c r="C85" s="7">
        <v>2.25</v>
      </c>
      <c r="D85" s="8" t="e">
        <f t="shared" si="2"/>
        <v>#VALUE!</v>
      </c>
    </row>
    <row r="86" spans="1:4" ht="12.75">
      <c r="A86" s="1">
        <v>3058</v>
      </c>
      <c r="B86" s="1" t="s">
        <v>83</v>
      </c>
      <c r="C86" s="7">
        <v>2.25</v>
      </c>
      <c r="D86" s="8" t="e">
        <f t="shared" si="2"/>
        <v>#VALUE!</v>
      </c>
    </row>
    <row r="87" spans="1:4" ht="12.75">
      <c r="A87" s="1">
        <v>3032</v>
      </c>
      <c r="B87" s="1" t="s">
        <v>84</v>
      </c>
      <c r="C87" s="7">
        <v>2.25</v>
      </c>
      <c r="D87" s="8" t="e">
        <f t="shared" si="2"/>
        <v>#VALUE!</v>
      </c>
    </row>
    <row r="88" spans="1:4" ht="12.75">
      <c r="A88" s="1">
        <v>3034</v>
      </c>
      <c r="B88" s="1" t="s">
        <v>85</v>
      </c>
      <c r="C88" s="7">
        <v>2.25</v>
      </c>
      <c r="D88" s="8" t="e">
        <f t="shared" si="2"/>
        <v>#VALUE!</v>
      </c>
    </row>
    <row r="89" spans="1:4" ht="12.75">
      <c r="A89" s="1">
        <v>3037</v>
      </c>
      <c r="B89" s="1" t="s">
        <v>86</v>
      </c>
      <c r="C89" s="7">
        <v>2.25</v>
      </c>
      <c r="D89" s="8" t="e">
        <f t="shared" si="2"/>
        <v>#VALUE!</v>
      </c>
    </row>
    <row r="90" spans="1:4" ht="12.75">
      <c r="A90" s="1">
        <v>3370</v>
      </c>
      <c r="B90" s="1" t="s">
        <v>87</v>
      </c>
      <c r="C90" s="7">
        <v>27</v>
      </c>
      <c r="D90" s="8" t="e">
        <f t="shared" si="2"/>
        <v>#VALUE!</v>
      </c>
    </row>
    <row r="91" spans="1:4" ht="12.75">
      <c r="A91" s="5" t="s">
        <v>88</v>
      </c>
      <c r="C91" s="7"/>
      <c r="D91" s="8" t="e">
        <f t="shared" si="2"/>
        <v>#VALUE!</v>
      </c>
    </row>
    <row r="92" spans="1:4" ht="12.75">
      <c r="A92" s="1">
        <v>3076</v>
      </c>
      <c r="B92" s="1" t="s">
        <v>89</v>
      </c>
      <c r="C92" s="2">
        <v>0</v>
      </c>
      <c r="D92" s="8" t="e">
        <f t="shared" si="2"/>
        <v>#VALUE!</v>
      </c>
    </row>
    <row r="93" spans="1:4" ht="12.75">
      <c r="A93" s="1">
        <v>3457</v>
      </c>
      <c r="B93" s="1" t="s">
        <v>90</v>
      </c>
      <c r="C93" s="2">
        <v>0</v>
      </c>
      <c r="D93" s="8" t="e">
        <f t="shared" si="2"/>
        <v>#VALUE!</v>
      </c>
    </row>
    <row r="94" spans="1:4" ht="12.75">
      <c r="A94" s="1">
        <v>3492</v>
      </c>
      <c r="B94" s="1" t="s">
        <v>91</v>
      </c>
      <c r="C94" s="2">
        <v>0</v>
      </c>
      <c r="D94" s="8" t="e">
        <f t="shared" si="2"/>
        <v>#VALUE!</v>
      </c>
    </row>
    <row r="95" spans="1:4" ht="12.75">
      <c r="A95" s="5" t="s">
        <v>92</v>
      </c>
      <c r="D95" s="8" t="e">
        <f t="shared" si="2"/>
        <v>#VALUE!</v>
      </c>
    </row>
    <row r="96" spans="1:4" ht="12.75">
      <c r="A96" s="1">
        <v>3236</v>
      </c>
      <c r="B96" s="1" t="s">
        <v>93</v>
      </c>
      <c r="C96" s="7">
        <v>16</v>
      </c>
      <c r="D96" s="8" t="e">
        <f t="shared" si="2"/>
        <v>#VALUE!</v>
      </c>
    </row>
    <row r="97" spans="1:4" ht="12.75">
      <c r="A97" s="1">
        <v>3349</v>
      </c>
      <c r="B97" s="1" t="s">
        <v>94</v>
      </c>
      <c r="C97" s="2">
        <v>0</v>
      </c>
      <c r="D97" s="8"/>
    </row>
    <row r="98" spans="1:4" ht="12.75">
      <c r="A98" s="1">
        <v>3440</v>
      </c>
      <c r="B98" s="1" t="s">
        <v>95</v>
      </c>
      <c r="C98" s="2">
        <v>0</v>
      </c>
      <c r="D98" s="8"/>
    </row>
    <row r="99" spans="1:4" ht="12.75">
      <c r="A99" s="1">
        <v>3328</v>
      </c>
      <c r="B99" s="1" t="s">
        <v>96</v>
      </c>
      <c r="C99" s="2">
        <v>0</v>
      </c>
      <c r="D99" s="8"/>
    </row>
    <row r="100" spans="1:4" ht="12.75">
      <c r="A100" s="1">
        <v>3346</v>
      </c>
      <c r="B100" s="1" t="s">
        <v>97</v>
      </c>
      <c r="C100" s="7">
        <v>5.75</v>
      </c>
      <c r="D100" s="8"/>
    </row>
    <row r="101" spans="1:4" ht="12.75">
      <c r="A101" s="1">
        <v>3040</v>
      </c>
      <c r="B101" s="1" t="s">
        <v>98</v>
      </c>
      <c r="C101" s="7">
        <v>4.75</v>
      </c>
      <c r="D101" s="8" t="e">
        <f aca="true" t="shared" si="3" ref="D101:D116">SUM("#REF!)")</f>
        <v>#VALUE!</v>
      </c>
    </row>
    <row r="102" spans="1:4" ht="12.75">
      <c r="A102" s="1">
        <v>3053</v>
      </c>
      <c r="B102" s="1" t="s">
        <v>99</v>
      </c>
      <c r="C102" s="7">
        <v>0.25</v>
      </c>
      <c r="D102" s="8" t="e">
        <f t="shared" si="3"/>
        <v>#VALUE!</v>
      </c>
    </row>
    <row r="103" spans="1:4" ht="12.75">
      <c r="A103" s="5" t="s">
        <v>100</v>
      </c>
      <c r="D103" s="8" t="e">
        <f t="shared" si="3"/>
        <v>#VALUE!</v>
      </c>
    </row>
    <row r="104" spans="1:4" ht="12.75">
      <c r="A104" s="5" t="s">
        <v>101</v>
      </c>
      <c r="D104" s="8" t="e">
        <f t="shared" si="3"/>
        <v>#VALUE!</v>
      </c>
    </row>
    <row r="105" spans="1:4" ht="12.75">
      <c r="A105" s="1">
        <v>3452</v>
      </c>
      <c r="B105" s="1" t="s">
        <v>102</v>
      </c>
      <c r="C105" s="7">
        <v>3.5</v>
      </c>
      <c r="D105" s="8" t="e">
        <f t="shared" si="3"/>
        <v>#VALUE!</v>
      </c>
    </row>
    <row r="106" spans="1:4" ht="12.75">
      <c r="A106" s="1">
        <v>3453</v>
      </c>
      <c r="B106" s="1" t="s">
        <v>103</v>
      </c>
      <c r="C106" s="7">
        <v>3</v>
      </c>
      <c r="D106" s="8" t="e">
        <f t="shared" si="3"/>
        <v>#VALUE!</v>
      </c>
    </row>
    <row r="107" spans="1:4" ht="12.75">
      <c r="A107" s="1">
        <v>3434</v>
      </c>
      <c r="B107" s="1" t="s">
        <v>104</v>
      </c>
      <c r="C107" s="7">
        <v>1.5</v>
      </c>
      <c r="D107" s="8" t="e">
        <f t="shared" si="3"/>
        <v>#VALUE!</v>
      </c>
    </row>
    <row r="108" spans="1:4" ht="12.75">
      <c r="A108" s="6">
        <v>3435</v>
      </c>
      <c r="B108" s="1" t="s">
        <v>105</v>
      </c>
      <c r="C108" s="7">
        <v>1.5</v>
      </c>
      <c r="D108" s="8" t="e">
        <f t="shared" si="3"/>
        <v>#VALUE!</v>
      </c>
    </row>
    <row r="109" spans="1:4" ht="12.75">
      <c r="A109" s="5" t="s">
        <v>106</v>
      </c>
      <c r="D109" s="8" t="e">
        <f t="shared" si="3"/>
        <v>#VALUE!</v>
      </c>
    </row>
    <row r="110" spans="1:4" ht="12.75">
      <c r="A110" s="5" t="s">
        <v>107</v>
      </c>
      <c r="D110" s="8" t="e">
        <f t="shared" si="3"/>
        <v>#VALUE!</v>
      </c>
    </row>
    <row r="111" spans="1:4" ht="12.75">
      <c r="A111" s="6">
        <v>3566</v>
      </c>
      <c r="B111" s="6" t="s">
        <v>108</v>
      </c>
      <c r="C111" s="7">
        <v>4.5</v>
      </c>
      <c r="D111" s="8" t="e">
        <f t="shared" si="3"/>
        <v>#VALUE!</v>
      </c>
    </row>
    <row r="112" spans="1:4" ht="12.75">
      <c r="A112" s="6">
        <v>3567</v>
      </c>
      <c r="B112" s="6" t="s">
        <v>109</v>
      </c>
      <c r="C112" s="7">
        <v>5.5</v>
      </c>
      <c r="D112" s="8" t="e">
        <f t="shared" si="3"/>
        <v>#VALUE!</v>
      </c>
    </row>
    <row r="113" spans="1:4" ht="12.75">
      <c r="A113" s="6">
        <v>3568</v>
      </c>
      <c r="B113" s="6" t="s">
        <v>110</v>
      </c>
      <c r="C113" s="7">
        <v>5.5</v>
      </c>
      <c r="D113" s="8" t="e">
        <f t="shared" si="3"/>
        <v>#VALUE!</v>
      </c>
    </row>
    <row r="114" spans="1:4" ht="12.75">
      <c r="A114" s="5" t="s">
        <v>111</v>
      </c>
      <c r="D114" s="8" t="e">
        <f t="shared" si="3"/>
        <v>#VALUE!</v>
      </c>
    </row>
    <row r="115" spans="1:4" ht="12.75">
      <c r="A115" s="1">
        <v>3204</v>
      </c>
      <c r="B115" s="1" t="s">
        <v>112</v>
      </c>
      <c r="C115" s="7">
        <v>1.1</v>
      </c>
      <c r="D115" s="8" t="e">
        <f t="shared" si="3"/>
        <v>#VALUE!</v>
      </c>
    </row>
    <row r="116" spans="1:4" ht="12.75">
      <c r="A116" s="1">
        <v>3205</v>
      </c>
      <c r="B116" s="1" t="s">
        <v>113</v>
      </c>
      <c r="C116" s="7">
        <v>1.1</v>
      </c>
      <c r="D116" s="8" t="e">
        <f t="shared" si="3"/>
        <v>#VALUE!</v>
      </c>
    </row>
    <row r="117" spans="1:4" ht="12.75">
      <c r="A117" s="1">
        <v>3206</v>
      </c>
      <c r="B117" s="1" t="s">
        <v>114</v>
      </c>
      <c r="C117" s="7">
        <v>1.1</v>
      </c>
      <c r="D117" s="8"/>
    </row>
    <row r="118" spans="1:4" ht="12.75">
      <c r="A118" s="1">
        <v>3207</v>
      </c>
      <c r="B118" s="1" t="s">
        <v>115</v>
      </c>
      <c r="C118" s="7">
        <v>1.1</v>
      </c>
      <c r="D118" s="8"/>
    </row>
    <row r="119" spans="1:4" ht="12.75">
      <c r="A119" s="1">
        <v>3208</v>
      </c>
      <c r="B119" s="1" t="s">
        <v>116</v>
      </c>
      <c r="C119" s="7">
        <v>1.1</v>
      </c>
      <c r="D119" s="8"/>
    </row>
    <row r="120" spans="1:4" ht="12.75">
      <c r="A120" s="1">
        <v>3362</v>
      </c>
      <c r="B120" s="1" t="s">
        <v>117</v>
      </c>
      <c r="C120" s="7">
        <v>1.1</v>
      </c>
      <c r="D120" s="8"/>
    </row>
    <row r="121" spans="1:4" ht="12.75">
      <c r="A121" s="1">
        <v>3209</v>
      </c>
      <c r="B121" s="1" t="s">
        <v>118</v>
      </c>
      <c r="C121" s="7">
        <v>1.1</v>
      </c>
      <c r="D121" s="8" t="e">
        <f aca="true" t="shared" si="4" ref="D121:D147">SUM("#REF!)")</f>
        <v>#VALUE!</v>
      </c>
    </row>
    <row r="122" spans="1:4" ht="12.75">
      <c r="A122" s="1">
        <v>3218</v>
      </c>
      <c r="B122" s="1" t="s">
        <v>119</v>
      </c>
      <c r="C122" s="7">
        <v>1.1</v>
      </c>
      <c r="D122" s="8" t="e">
        <f t="shared" si="4"/>
        <v>#VALUE!</v>
      </c>
    </row>
    <row r="123" spans="1:4" ht="12.75">
      <c r="A123" s="1">
        <v>3361</v>
      </c>
      <c r="B123" s="1" t="s">
        <v>120</v>
      </c>
      <c r="C123" s="7">
        <v>1.1</v>
      </c>
      <c r="D123" s="8" t="e">
        <f t="shared" si="4"/>
        <v>#VALUE!</v>
      </c>
    </row>
    <row r="124" spans="1:4" ht="12.75">
      <c r="A124" s="1">
        <v>3211</v>
      </c>
      <c r="B124" s="1" t="s">
        <v>121</v>
      </c>
      <c r="C124" s="7">
        <v>1.1</v>
      </c>
      <c r="D124" s="8" t="e">
        <f t="shared" si="4"/>
        <v>#VALUE!</v>
      </c>
    </row>
    <row r="125" spans="1:4" ht="12.75">
      <c r="A125" s="1">
        <v>3212</v>
      </c>
      <c r="B125" s="1" t="s">
        <v>122</v>
      </c>
      <c r="C125" s="7">
        <v>1.1</v>
      </c>
      <c r="D125" s="8" t="e">
        <f t="shared" si="4"/>
        <v>#VALUE!</v>
      </c>
    </row>
    <row r="126" spans="1:4" ht="12.75">
      <c r="A126" s="1">
        <v>3213</v>
      </c>
      <c r="B126" s="1" t="s">
        <v>123</v>
      </c>
      <c r="C126" s="7">
        <v>1.1</v>
      </c>
      <c r="D126" s="8" t="e">
        <f t="shared" si="4"/>
        <v>#VALUE!</v>
      </c>
    </row>
    <row r="127" spans="1:4" ht="12.75">
      <c r="A127" s="1">
        <v>3364</v>
      </c>
      <c r="B127" s="1" t="s">
        <v>124</v>
      </c>
      <c r="C127" s="7">
        <v>1.1</v>
      </c>
      <c r="D127" s="8" t="e">
        <f t="shared" si="4"/>
        <v>#VALUE!</v>
      </c>
    </row>
    <row r="128" spans="1:4" ht="12.75">
      <c r="A128" s="1">
        <v>3214</v>
      </c>
      <c r="B128" s="1" t="s">
        <v>125</v>
      </c>
      <c r="C128" s="7">
        <v>1.1</v>
      </c>
      <c r="D128" s="8" t="e">
        <f t="shared" si="4"/>
        <v>#VALUE!</v>
      </c>
    </row>
    <row r="129" spans="1:4" ht="12.75">
      <c r="A129" s="1">
        <v>3363</v>
      </c>
      <c r="B129" s="1" t="s">
        <v>126</v>
      </c>
      <c r="C129" s="7">
        <v>1.1</v>
      </c>
      <c r="D129" s="8" t="e">
        <f t="shared" si="4"/>
        <v>#VALUE!</v>
      </c>
    </row>
    <row r="130" spans="1:4" ht="12.75">
      <c r="A130" s="1">
        <v>3215</v>
      </c>
      <c r="B130" s="1" t="s">
        <v>127</v>
      </c>
      <c r="C130" s="7">
        <v>1.1</v>
      </c>
      <c r="D130" s="8" t="e">
        <f t="shared" si="4"/>
        <v>#VALUE!</v>
      </c>
    </row>
    <row r="131" spans="1:4" ht="12.75">
      <c r="A131" s="1">
        <v>3216</v>
      </c>
      <c r="B131" s="1" t="s">
        <v>128</v>
      </c>
      <c r="C131" s="7">
        <v>1.1</v>
      </c>
      <c r="D131" s="8" t="e">
        <f t="shared" si="4"/>
        <v>#VALUE!</v>
      </c>
    </row>
    <row r="132" spans="1:4" ht="12.75">
      <c r="A132" s="1">
        <v>3217</v>
      </c>
      <c r="B132" s="1" t="s">
        <v>129</v>
      </c>
      <c r="C132" s="7">
        <v>1.1</v>
      </c>
      <c r="D132" s="8" t="e">
        <f t="shared" si="4"/>
        <v>#VALUE!</v>
      </c>
    </row>
    <row r="133" spans="1:4" ht="12.75">
      <c r="A133" s="5" t="s">
        <v>130</v>
      </c>
      <c r="D133" s="8" t="e">
        <f t="shared" si="4"/>
        <v>#VALUE!</v>
      </c>
    </row>
    <row r="134" spans="1:4" ht="12.75">
      <c r="A134" s="1">
        <v>3322</v>
      </c>
      <c r="B134" s="1" t="s">
        <v>131</v>
      </c>
      <c r="C134" s="7">
        <v>1.5</v>
      </c>
      <c r="D134" s="8" t="e">
        <f t="shared" si="4"/>
        <v>#VALUE!</v>
      </c>
    </row>
    <row r="135" spans="1:4" ht="12.75">
      <c r="A135" s="1">
        <v>3109</v>
      </c>
      <c r="B135" s="1" t="s">
        <v>132</v>
      </c>
      <c r="C135" s="7">
        <v>1.5</v>
      </c>
      <c r="D135" s="8" t="e">
        <f t="shared" si="4"/>
        <v>#VALUE!</v>
      </c>
    </row>
    <row r="136" spans="1:4" ht="12.75">
      <c r="A136" s="1">
        <v>3415</v>
      </c>
      <c r="B136" s="1" t="s">
        <v>133</v>
      </c>
      <c r="C136" s="7">
        <v>1.5</v>
      </c>
      <c r="D136" s="8" t="e">
        <f t="shared" si="4"/>
        <v>#VALUE!</v>
      </c>
    </row>
    <row r="137" spans="1:4" ht="12.75">
      <c r="A137" s="1">
        <v>3324</v>
      </c>
      <c r="B137" s="1" t="s">
        <v>134</v>
      </c>
      <c r="C137" s="7">
        <v>4</v>
      </c>
      <c r="D137" s="8" t="e">
        <f t="shared" si="4"/>
        <v>#VALUE!</v>
      </c>
    </row>
    <row r="138" spans="1:4" ht="12.75">
      <c r="A138" s="1">
        <v>3306</v>
      </c>
      <c r="B138" s="1" t="s">
        <v>135</v>
      </c>
      <c r="C138" s="7">
        <v>11</v>
      </c>
      <c r="D138" s="8" t="e">
        <f t="shared" si="4"/>
        <v>#VALUE!</v>
      </c>
    </row>
    <row r="139" spans="1:4" ht="12.75">
      <c r="A139" s="1">
        <v>3290</v>
      </c>
      <c r="B139" s="1" t="s">
        <v>136</v>
      </c>
      <c r="C139" s="7">
        <v>1</v>
      </c>
      <c r="D139" s="8" t="e">
        <f t="shared" si="4"/>
        <v>#VALUE!</v>
      </c>
    </row>
    <row r="140" spans="1:4" ht="12.75">
      <c r="A140" s="5" t="s">
        <v>137</v>
      </c>
      <c r="D140" s="8" t="e">
        <f t="shared" si="4"/>
        <v>#VALUE!</v>
      </c>
    </row>
    <row r="141" spans="1:4" ht="12.75">
      <c r="A141" s="6">
        <v>3194</v>
      </c>
      <c r="B141" s="1" t="s">
        <v>138</v>
      </c>
      <c r="C141" s="7">
        <v>0.95</v>
      </c>
      <c r="D141" s="8" t="e">
        <f t="shared" si="4"/>
        <v>#VALUE!</v>
      </c>
    </row>
    <row r="142" spans="1:4" ht="12.75">
      <c r="A142" s="1">
        <v>3195</v>
      </c>
      <c r="B142" s="1" t="s">
        <v>139</v>
      </c>
      <c r="C142" s="7">
        <v>0.95</v>
      </c>
      <c r="D142" s="8" t="e">
        <f t="shared" si="4"/>
        <v>#VALUE!</v>
      </c>
    </row>
    <row r="143" spans="1:4" ht="12.75">
      <c r="A143" s="1">
        <v>3196</v>
      </c>
      <c r="B143" s="1" t="s">
        <v>140</v>
      </c>
      <c r="C143" s="7">
        <v>0.95</v>
      </c>
      <c r="D143" s="8" t="e">
        <f t="shared" si="4"/>
        <v>#VALUE!</v>
      </c>
    </row>
    <row r="144" spans="1:4" ht="12.75">
      <c r="A144" s="1">
        <v>3197</v>
      </c>
      <c r="B144" s="1" t="s">
        <v>141</v>
      </c>
      <c r="C144" s="7">
        <v>0.95</v>
      </c>
      <c r="D144" s="8" t="e">
        <f t="shared" si="4"/>
        <v>#VALUE!</v>
      </c>
    </row>
    <row r="145" spans="1:4" ht="12.75">
      <c r="A145" s="1">
        <v>3198</v>
      </c>
      <c r="B145" s="1" t="s">
        <v>142</v>
      </c>
      <c r="C145" s="7">
        <v>0.95</v>
      </c>
      <c r="D145" s="8" t="e">
        <f t="shared" si="4"/>
        <v>#VALUE!</v>
      </c>
    </row>
    <row r="146" spans="1:4" ht="12.75">
      <c r="A146" s="1">
        <v>3199</v>
      </c>
      <c r="B146" s="1" t="s">
        <v>143</v>
      </c>
      <c r="C146" s="7">
        <v>0.95</v>
      </c>
      <c r="D146" s="8" t="e">
        <f t="shared" si="4"/>
        <v>#VALUE!</v>
      </c>
    </row>
    <row r="147" spans="1:4" ht="12.75">
      <c r="A147" s="1">
        <v>3200</v>
      </c>
      <c r="B147" s="1" t="s">
        <v>144</v>
      </c>
      <c r="C147" s="7">
        <v>0.95</v>
      </c>
      <c r="D147" s="8" t="e">
        <f t="shared" si="4"/>
        <v>#VALUE!</v>
      </c>
    </row>
    <row r="148" spans="1:4" ht="12.75">
      <c r="A148" s="1">
        <v>3201</v>
      </c>
      <c r="B148" s="1" t="s">
        <v>145</v>
      </c>
      <c r="C148" s="7">
        <v>0.95</v>
      </c>
      <c r="D148" s="8"/>
    </row>
    <row r="149" spans="1:4" ht="12.75">
      <c r="A149" s="1">
        <v>3202</v>
      </c>
      <c r="B149" s="1" t="s">
        <v>146</v>
      </c>
      <c r="C149" s="7">
        <v>0.95</v>
      </c>
      <c r="D149" s="8" t="e">
        <f aca="true" t="shared" si="5" ref="D149:D176">SUM("#REF!)")</f>
        <v>#VALUE!</v>
      </c>
    </row>
    <row r="150" spans="1:4" ht="12.75">
      <c r="A150" s="1">
        <v>3200</v>
      </c>
      <c r="B150" s="1" t="s">
        <v>147</v>
      </c>
      <c r="C150" s="7">
        <v>0.95</v>
      </c>
      <c r="D150" s="8" t="e">
        <f t="shared" si="5"/>
        <v>#VALUE!</v>
      </c>
    </row>
    <row r="151" spans="1:4" ht="12.75">
      <c r="A151" s="5" t="s">
        <v>148</v>
      </c>
      <c r="D151" s="8" t="e">
        <f t="shared" si="5"/>
        <v>#VALUE!</v>
      </c>
    </row>
    <row r="152" spans="1:4" ht="12.75">
      <c r="A152" s="1">
        <v>3436</v>
      </c>
      <c r="B152" s="1" t="s">
        <v>149</v>
      </c>
      <c r="C152" s="2">
        <v>0</v>
      </c>
      <c r="D152" s="8" t="e">
        <f t="shared" si="5"/>
        <v>#VALUE!</v>
      </c>
    </row>
    <row r="153" spans="1:4" ht="12.75">
      <c r="A153" s="1">
        <v>101</v>
      </c>
      <c r="B153" s="1" t="s">
        <v>150</v>
      </c>
      <c r="C153" s="2">
        <v>0</v>
      </c>
      <c r="D153" s="8" t="e">
        <f t="shared" si="5"/>
        <v>#VALUE!</v>
      </c>
    </row>
    <row r="154" spans="1:4" ht="12.75">
      <c r="A154" s="1">
        <v>3431</v>
      </c>
      <c r="B154" s="1" t="s">
        <v>151</v>
      </c>
      <c r="C154" s="7">
        <v>1.4</v>
      </c>
      <c r="D154" s="8" t="e">
        <f t="shared" si="5"/>
        <v>#VALUE!</v>
      </c>
    </row>
    <row r="155" spans="1:4" ht="12.75">
      <c r="A155" s="1">
        <v>3432</v>
      </c>
      <c r="B155" s="1" t="s">
        <v>152</v>
      </c>
      <c r="C155" s="7">
        <v>0.5</v>
      </c>
      <c r="D155" s="8" t="e">
        <f t="shared" si="5"/>
        <v>#VALUE!</v>
      </c>
    </row>
    <row r="156" spans="1:4" ht="12.75">
      <c r="A156" s="5" t="s">
        <v>153</v>
      </c>
      <c r="D156" s="8" t="e">
        <f t="shared" si="5"/>
        <v>#VALUE!</v>
      </c>
    </row>
    <row r="157" spans="1:4" ht="12.75">
      <c r="A157" s="1">
        <v>3071</v>
      </c>
      <c r="B157" s="1" t="s">
        <v>154</v>
      </c>
      <c r="C157" s="7">
        <v>1</v>
      </c>
      <c r="D157" s="8" t="e">
        <f t="shared" si="5"/>
        <v>#VALUE!</v>
      </c>
    </row>
    <row r="158" spans="1:4" ht="12.75">
      <c r="A158" s="1">
        <v>3419</v>
      </c>
      <c r="B158" s="1" t="s">
        <v>155</v>
      </c>
      <c r="C158" s="7">
        <v>1</v>
      </c>
      <c r="D158" s="8" t="e">
        <f t="shared" si="5"/>
        <v>#VALUE!</v>
      </c>
    </row>
    <row r="159" spans="1:4" ht="12.75">
      <c r="A159" s="1">
        <v>3418</v>
      </c>
      <c r="B159" s="1" t="s">
        <v>156</v>
      </c>
      <c r="C159" s="7">
        <v>1.5</v>
      </c>
      <c r="D159" s="8" t="e">
        <f t="shared" si="5"/>
        <v>#VALUE!</v>
      </c>
    </row>
    <row r="160" spans="1:4" ht="12.75">
      <c r="A160" s="1">
        <v>3489</v>
      </c>
      <c r="B160" s="1" t="s">
        <v>157</v>
      </c>
      <c r="C160" s="7">
        <v>0.5</v>
      </c>
      <c r="D160" s="8" t="e">
        <f t="shared" si="5"/>
        <v>#VALUE!</v>
      </c>
    </row>
    <row r="161" spans="1:4" ht="12.75">
      <c r="A161" s="1">
        <v>3051</v>
      </c>
      <c r="B161" s="1" t="s">
        <v>158</v>
      </c>
      <c r="C161" s="7">
        <v>1</v>
      </c>
      <c r="D161" s="8" t="e">
        <f t="shared" si="5"/>
        <v>#VALUE!</v>
      </c>
    </row>
    <row r="162" spans="1:4" ht="12.75">
      <c r="A162" s="1">
        <v>3045</v>
      </c>
      <c r="B162" s="1" t="s">
        <v>159</v>
      </c>
      <c r="C162" s="7">
        <v>1.5</v>
      </c>
      <c r="D162" s="8" t="e">
        <f t="shared" si="5"/>
        <v>#VALUE!</v>
      </c>
    </row>
    <row r="163" spans="1:4" ht="12.75">
      <c r="A163" s="1">
        <v>3387</v>
      </c>
      <c r="B163" s="1" t="s">
        <v>160</v>
      </c>
      <c r="C163" s="7">
        <v>0.5</v>
      </c>
      <c r="D163" s="8" t="e">
        <f t="shared" si="5"/>
        <v>#VALUE!</v>
      </c>
    </row>
    <row r="164" spans="1:4" ht="12.75">
      <c r="A164" s="1">
        <v>3052</v>
      </c>
      <c r="B164" s="1" t="s">
        <v>161</v>
      </c>
      <c r="C164" s="7">
        <v>1</v>
      </c>
      <c r="D164" s="8" t="e">
        <f t="shared" si="5"/>
        <v>#VALUE!</v>
      </c>
    </row>
    <row r="165" spans="1:4" ht="12.75">
      <c r="A165" s="1">
        <v>3046</v>
      </c>
      <c r="B165" s="1" t="s">
        <v>162</v>
      </c>
      <c r="C165" s="7">
        <v>1.5</v>
      </c>
      <c r="D165" s="8" t="e">
        <f t="shared" si="5"/>
        <v>#VALUE!</v>
      </c>
    </row>
    <row r="166" spans="1:4" ht="12.75">
      <c r="A166" s="1">
        <v>3388</v>
      </c>
      <c r="B166" s="1" t="s">
        <v>163</v>
      </c>
      <c r="C166" s="7">
        <v>0.5</v>
      </c>
      <c r="D166" s="8" t="e">
        <f t="shared" si="5"/>
        <v>#VALUE!</v>
      </c>
    </row>
    <row r="167" spans="1:4" ht="12.75">
      <c r="A167" s="5" t="s">
        <v>164</v>
      </c>
      <c r="D167" s="8" t="e">
        <f t="shared" si="5"/>
        <v>#VALUE!</v>
      </c>
    </row>
    <row r="168" spans="1:4" ht="12.75">
      <c r="A168" s="10" t="s">
        <v>165</v>
      </c>
      <c r="B168" s="11" t="s">
        <v>166</v>
      </c>
      <c r="C168" s="2">
        <v>1</v>
      </c>
      <c r="D168" s="8" t="e">
        <f t="shared" si="5"/>
        <v>#VALUE!</v>
      </c>
    </row>
    <row r="169" spans="1:4" ht="12.75">
      <c r="A169" s="1">
        <v>3465</v>
      </c>
      <c r="B169" s="1" t="s">
        <v>167</v>
      </c>
      <c r="C169" s="7">
        <v>1</v>
      </c>
      <c r="D169" s="8" t="e">
        <f t="shared" si="5"/>
        <v>#VALUE!</v>
      </c>
    </row>
    <row r="170" spans="1:4" ht="12.75">
      <c r="A170" s="1">
        <v>3223</v>
      </c>
      <c r="B170" s="1" t="s">
        <v>168</v>
      </c>
      <c r="C170" s="7">
        <v>1</v>
      </c>
      <c r="D170" s="8" t="e">
        <f t="shared" si="5"/>
        <v>#VALUE!</v>
      </c>
    </row>
    <row r="171" spans="1:4" ht="12.75">
      <c r="A171" s="1">
        <v>3447</v>
      </c>
      <c r="B171" s="1" t="s">
        <v>169</v>
      </c>
      <c r="C171" s="7">
        <v>1</v>
      </c>
      <c r="D171" s="8" t="e">
        <f t="shared" si="5"/>
        <v>#VALUE!</v>
      </c>
    </row>
    <row r="172" spans="1:4" ht="12.75">
      <c r="A172" s="1">
        <v>3448</v>
      </c>
      <c r="B172" s="1" t="s">
        <v>170</v>
      </c>
      <c r="C172" s="7">
        <v>1</v>
      </c>
      <c r="D172" s="8" t="e">
        <f t="shared" si="5"/>
        <v>#VALUE!</v>
      </c>
    </row>
    <row r="173" spans="1:4" ht="12.75">
      <c r="A173" s="1">
        <v>3396</v>
      </c>
      <c r="B173" s="1" t="s">
        <v>171</v>
      </c>
      <c r="C173" s="7">
        <v>1</v>
      </c>
      <c r="D173" s="8" t="e">
        <f t="shared" si="5"/>
        <v>#VALUE!</v>
      </c>
    </row>
    <row r="174" spans="1:4" ht="12.75">
      <c r="A174" s="1">
        <v>3528</v>
      </c>
      <c r="B174" s="1" t="s">
        <v>172</v>
      </c>
      <c r="C174" s="7">
        <v>1</v>
      </c>
      <c r="D174" s="8" t="e">
        <f t="shared" si="5"/>
        <v>#VALUE!</v>
      </c>
    </row>
    <row r="175" spans="1:4" ht="12.75">
      <c r="A175" s="1">
        <v>3422</v>
      </c>
      <c r="B175" s="1" t="s">
        <v>173</v>
      </c>
      <c r="C175" s="7">
        <v>1</v>
      </c>
      <c r="D175" s="8" t="e">
        <f t="shared" si="5"/>
        <v>#VALUE!</v>
      </c>
    </row>
    <row r="176" spans="1:4" ht="12.75">
      <c r="A176" s="1">
        <v>3326</v>
      </c>
      <c r="B176" s="1" t="s">
        <v>174</v>
      </c>
      <c r="C176" s="7">
        <v>1</v>
      </c>
      <c r="D176" s="8" t="e">
        <f t="shared" si="5"/>
        <v>#VALUE!</v>
      </c>
    </row>
    <row r="177" spans="1:4" ht="12.75">
      <c r="A177" s="1">
        <v>3320</v>
      </c>
      <c r="B177" s="1" t="s">
        <v>175</v>
      </c>
      <c r="C177" s="7">
        <v>1</v>
      </c>
      <c r="D177" s="8"/>
    </row>
    <row r="178" spans="1:4" ht="12.75">
      <c r="A178" s="1">
        <v>3078</v>
      </c>
      <c r="B178" s="1" t="s">
        <v>176</v>
      </c>
      <c r="C178" s="7">
        <v>1</v>
      </c>
      <c r="D178" s="8" t="e">
        <f aca="true" t="shared" si="6" ref="D178:D209">SUM("#REF!)")</f>
        <v>#VALUE!</v>
      </c>
    </row>
    <row r="179" spans="1:4" ht="12.75">
      <c r="A179" s="1">
        <v>3421</v>
      </c>
      <c r="B179" s="1" t="s">
        <v>177</v>
      </c>
      <c r="C179" s="7">
        <v>1</v>
      </c>
      <c r="D179" s="8" t="e">
        <f t="shared" si="6"/>
        <v>#VALUE!</v>
      </c>
    </row>
    <row r="180" spans="1:4" ht="12.75">
      <c r="A180" s="1">
        <v>3425</v>
      </c>
      <c r="B180" s="1" t="s">
        <v>178</v>
      </c>
      <c r="C180" s="7">
        <v>1</v>
      </c>
      <c r="D180" s="8" t="e">
        <f t="shared" si="6"/>
        <v>#VALUE!</v>
      </c>
    </row>
    <row r="181" spans="1:4" ht="12.75">
      <c r="A181" s="1">
        <v>3397</v>
      </c>
      <c r="B181" s="1" t="s">
        <v>179</v>
      </c>
      <c r="C181" s="7">
        <v>1</v>
      </c>
      <c r="D181" s="8" t="e">
        <f t="shared" si="6"/>
        <v>#VALUE!</v>
      </c>
    </row>
    <row r="182" spans="1:4" ht="12.75">
      <c r="A182" s="1">
        <v>3424</v>
      </c>
      <c r="B182" s="1" t="s">
        <v>180</v>
      </c>
      <c r="C182" s="7">
        <v>1</v>
      </c>
      <c r="D182" s="8" t="e">
        <f t="shared" si="6"/>
        <v>#VALUE!</v>
      </c>
    </row>
    <row r="183" spans="1:4" ht="12.75">
      <c r="A183" s="1">
        <v>3423</v>
      </c>
      <c r="B183" s="1" t="s">
        <v>181</v>
      </c>
      <c r="C183" s="7">
        <v>1</v>
      </c>
      <c r="D183" s="8" t="e">
        <f t="shared" si="6"/>
        <v>#VALUE!</v>
      </c>
    </row>
    <row r="184" spans="1:4" ht="12.75">
      <c r="A184" s="1">
        <v>3316</v>
      </c>
      <c r="B184" s="1" t="s">
        <v>182</v>
      </c>
      <c r="C184" s="7">
        <v>1</v>
      </c>
      <c r="D184" s="8" t="e">
        <f t="shared" si="6"/>
        <v>#VALUE!</v>
      </c>
    </row>
    <row r="185" spans="1:4" ht="12.75">
      <c r="A185" s="1">
        <v>3319</v>
      </c>
      <c r="B185" s="1" t="s">
        <v>183</v>
      </c>
      <c r="C185" s="7">
        <v>1</v>
      </c>
      <c r="D185" s="8" t="e">
        <f t="shared" si="6"/>
        <v>#VALUE!</v>
      </c>
    </row>
    <row r="186" spans="1:4" ht="12.75">
      <c r="A186" s="1">
        <v>3466</v>
      </c>
      <c r="B186" s="1" t="s">
        <v>184</v>
      </c>
      <c r="C186" s="7">
        <v>1</v>
      </c>
      <c r="D186" s="8" t="e">
        <f t="shared" si="6"/>
        <v>#VALUE!</v>
      </c>
    </row>
    <row r="187" spans="1:4" ht="12.75">
      <c r="A187" s="1">
        <v>3289</v>
      </c>
      <c r="B187" s="1" t="s">
        <v>185</v>
      </c>
      <c r="C187" s="7">
        <v>1</v>
      </c>
      <c r="D187" s="8" t="e">
        <f t="shared" si="6"/>
        <v>#VALUE!</v>
      </c>
    </row>
    <row r="188" spans="1:4" ht="12.75">
      <c r="A188" s="1">
        <v>3420</v>
      </c>
      <c r="B188" s="1" t="s">
        <v>186</v>
      </c>
      <c r="C188" s="7">
        <v>1</v>
      </c>
      <c r="D188" s="8" t="e">
        <f t="shared" si="6"/>
        <v>#VALUE!</v>
      </c>
    </row>
    <row r="189" spans="1:4" ht="12.75">
      <c r="A189" s="1">
        <v>3291</v>
      </c>
      <c r="B189" s="1" t="s">
        <v>187</v>
      </c>
      <c r="C189" s="7">
        <v>1</v>
      </c>
      <c r="D189" s="8" t="e">
        <f t="shared" si="6"/>
        <v>#VALUE!</v>
      </c>
    </row>
    <row r="190" spans="1:4" ht="12.75">
      <c r="A190" s="5" t="s">
        <v>188</v>
      </c>
      <c r="D190" s="8" t="e">
        <f t="shared" si="6"/>
        <v>#VALUE!</v>
      </c>
    </row>
    <row r="191" spans="1:4" ht="12.75">
      <c r="A191" s="6">
        <v>3054</v>
      </c>
      <c r="B191" s="1" t="s">
        <v>189</v>
      </c>
      <c r="C191" s="2">
        <v>0</v>
      </c>
      <c r="D191" s="8" t="e">
        <f t="shared" si="6"/>
        <v>#VALUE!</v>
      </c>
    </row>
    <row r="192" spans="1:4" ht="12.75">
      <c r="A192" s="6">
        <v>102</v>
      </c>
      <c r="B192" s="1" t="s">
        <v>190</v>
      </c>
      <c r="C192" s="2">
        <v>0</v>
      </c>
      <c r="D192" s="8" t="e">
        <f t="shared" si="6"/>
        <v>#VALUE!</v>
      </c>
    </row>
    <row r="193" spans="1:4" ht="12.75">
      <c r="A193" s="1">
        <v>3110</v>
      </c>
      <c r="B193" s="1" t="s">
        <v>191</v>
      </c>
      <c r="C193" s="7">
        <v>1.4</v>
      </c>
      <c r="D193" s="8" t="e">
        <f t="shared" si="6"/>
        <v>#VALUE!</v>
      </c>
    </row>
    <row r="194" spans="1:4" ht="12.75">
      <c r="A194" s="1">
        <v>3203</v>
      </c>
      <c r="B194" s="1" t="s">
        <v>192</v>
      </c>
      <c r="C194" s="7">
        <v>0.5</v>
      </c>
      <c r="D194" s="8" t="e">
        <f t="shared" si="6"/>
        <v>#VALUE!</v>
      </c>
    </row>
    <row r="195" spans="1:4" ht="12.75">
      <c r="A195" s="1">
        <v>3238</v>
      </c>
      <c r="B195" s="1" t="s">
        <v>193</v>
      </c>
      <c r="C195" s="7">
        <v>1</v>
      </c>
      <c r="D195" s="8" t="e">
        <f t="shared" si="6"/>
        <v>#VALUE!</v>
      </c>
    </row>
    <row r="196" spans="1:4" ht="12.75">
      <c r="A196" s="1">
        <v>3098</v>
      </c>
      <c r="B196" s="1" t="s">
        <v>194</v>
      </c>
      <c r="C196" s="7">
        <v>0.5</v>
      </c>
      <c r="D196" s="8" t="e">
        <f t="shared" si="6"/>
        <v>#VALUE!</v>
      </c>
    </row>
    <row r="197" spans="1:4" ht="12.75">
      <c r="A197" s="1">
        <v>3239</v>
      </c>
      <c r="B197" s="1" t="s">
        <v>195</v>
      </c>
      <c r="C197" s="7">
        <v>1</v>
      </c>
      <c r="D197" s="8" t="e">
        <f t="shared" si="6"/>
        <v>#VALUE!</v>
      </c>
    </row>
    <row r="198" spans="1:4" ht="12.75">
      <c r="A198" s="1">
        <v>3099</v>
      </c>
      <c r="B198" s="1" t="s">
        <v>196</v>
      </c>
      <c r="C198" s="7">
        <v>0.5</v>
      </c>
      <c r="D198" s="8" t="e">
        <f t="shared" si="6"/>
        <v>#VALUE!</v>
      </c>
    </row>
    <row r="199" spans="1:4" ht="12.75">
      <c r="A199" s="1">
        <v>3240</v>
      </c>
      <c r="B199" s="1" t="s">
        <v>197</v>
      </c>
      <c r="C199" s="7">
        <v>1</v>
      </c>
      <c r="D199" s="8" t="e">
        <f t="shared" si="6"/>
        <v>#VALUE!</v>
      </c>
    </row>
    <row r="200" spans="1:256" s="12" customFormat="1" ht="12.75">
      <c r="A200" s="1">
        <v>3100</v>
      </c>
      <c r="B200" s="1" t="s">
        <v>198</v>
      </c>
      <c r="C200" s="7">
        <v>0.5</v>
      </c>
      <c r="D200" s="8" t="e">
        <f t="shared" si="6"/>
        <v>#VALUE!</v>
      </c>
      <c r="E200" s="6"/>
      <c r="F200" s="1"/>
      <c r="J200" s="1"/>
      <c r="K200" s="2"/>
      <c r="L200" s="7"/>
      <c r="M200" s="6"/>
      <c r="N200" s="1"/>
      <c r="R200" s="1"/>
      <c r="S200" s="2"/>
      <c r="T200" s="7"/>
      <c r="U200" s="6"/>
      <c r="V200" s="1"/>
      <c r="Z200" s="1"/>
      <c r="AA200" s="2"/>
      <c r="AB200" s="7"/>
      <c r="AC200" s="6"/>
      <c r="AD200" s="1"/>
      <c r="AH200" s="1"/>
      <c r="AI200" s="2"/>
      <c r="AJ200" s="7"/>
      <c r="AK200" s="6"/>
      <c r="AL200" s="1"/>
      <c r="AP200" s="1"/>
      <c r="AQ200" s="2"/>
      <c r="AR200" s="7"/>
      <c r="AS200" s="6"/>
      <c r="AT200" s="1"/>
      <c r="AX200" s="1"/>
      <c r="AY200" s="2"/>
      <c r="AZ200" s="7"/>
      <c r="BA200" s="6"/>
      <c r="BB200" s="1"/>
      <c r="BF200" s="1"/>
      <c r="BG200" s="2"/>
      <c r="BH200" s="7"/>
      <c r="BI200" s="6"/>
      <c r="BJ200" s="1"/>
      <c r="BN200" s="1"/>
      <c r="BO200" s="2"/>
      <c r="BP200" s="7"/>
      <c r="BQ200" s="6"/>
      <c r="BR200" s="1"/>
      <c r="BV200" s="1"/>
      <c r="BW200" s="2"/>
      <c r="BX200" s="7"/>
      <c r="BY200" s="6"/>
      <c r="BZ200" s="1"/>
      <c r="CD200" s="1"/>
      <c r="CE200" s="2"/>
      <c r="CF200" s="7"/>
      <c r="CG200" s="6"/>
      <c r="CH200" s="1"/>
      <c r="CL200" s="1"/>
      <c r="CM200" s="2"/>
      <c r="CN200" s="7"/>
      <c r="CO200" s="6"/>
      <c r="CP200" s="1"/>
      <c r="CT200" s="1"/>
      <c r="CU200" s="2"/>
      <c r="CV200" s="7"/>
      <c r="CW200" s="6"/>
      <c r="CX200" s="1"/>
      <c r="DB200" s="1"/>
      <c r="DC200" s="2"/>
      <c r="DD200" s="7"/>
      <c r="DE200" s="6"/>
      <c r="DF200" s="1"/>
      <c r="DJ200" s="1"/>
      <c r="DK200" s="2"/>
      <c r="DL200" s="7"/>
      <c r="DM200" s="6"/>
      <c r="DN200" s="1"/>
      <c r="DR200" s="1"/>
      <c r="DS200" s="2"/>
      <c r="DT200" s="7"/>
      <c r="DU200" s="6"/>
      <c r="DV200" s="1"/>
      <c r="DZ200" s="1"/>
      <c r="EA200" s="2"/>
      <c r="EB200" s="7"/>
      <c r="EC200" s="6"/>
      <c r="ED200" s="1"/>
      <c r="EH200" s="1"/>
      <c r="EI200" s="2"/>
      <c r="EJ200" s="7"/>
      <c r="EK200" s="6"/>
      <c r="EL200" s="1"/>
      <c r="EP200" s="1"/>
      <c r="EQ200" s="2"/>
      <c r="ER200" s="7"/>
      <c r="ES200" s="6"/>
      <c r="ET200" s="1"/>
      <c r="EX200" s="1"/>
      <c r="EY200" s="2"/>
      <c r="EZ200" s="7"/>
      <c r="FA200" s="6"/>
      <c r="FB200" s="1"/>
      <c r="FF200" s="1"/>
      <c r="FG200" s="2"/>
      <c r="FH200" s="7"/>
      <c r="FI200" s="6"/>
      <c r="FJ200" s="1"/>
      <c r="FN200" s="1"/>
      <c r="FO200" s="2"/>
      <c r="FP200" s="7"/>
      <c r="FQ200" s="6"/>
      <c r="FR200" s="1"/>
      <c r="FV200" s="1"/>
      <c r="FW200" s="2"/>
      <c r="FX200" s="7"/>
      <c r="FY200" s="6"/>
      <c r="FZ200" s="1"/>
      <c r="GD200" s="1"/>
      <c r="GE200" s="2"/>
      <c r="GF200" s="7"/>
      <c r="GG200" s="6"/>
      <c r="GH200" s="1"/>
      <c r="GL200" s="1"/>
      <c r="GM200" s="2"/>
      <c r="GN200" s="7"/>
      <c r="GO200" s="6"/>
      <c r="GP200" s="1"/>
      <c r="GT200" s="1"/>
      <c r="GU200" s="2"/>
      <c r="GV200" s="7"/>
      <c r="GW200" s="6"/>
      <c r="GX200" s="1"/>
      <c r="HB200" s="1"/>
      <c r="HC200" s="2"/>
      <c r="HD200" s="7"/>
      <c r="HE200" s="6"/>
      <c r="HF200" s="1"/>
      <c r="HJ200" s="1"/>
      <c r="HK200" s="2"/>
      <c r="HL200" s="7"/>
      <c r="HM200" s="6"/>
      <c r="HN200" s="1"/>
      <c r="HR200" s="1"/>
      <c r="HS200" s="2"/>
      <c r="HT200" s="7"/>
      <c r="HU200" s="6"/>
      <c r="HV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12" customFormat="1" ht="12.75">
      <c r="A201" s="5" t="s">
        <v>199</v>
      </c>
      <c r="B201" s="1"/>
      <c r="C201" s="2"/>
      <c r="D201" s="8" t="e">
        <f t="shared" si="6"/>
        <v>#VALUE!</v>
      </c>
      <c r="E201" s="6"/>
      <c r="F201" s="1"/>
      <c r="J201" s="1"/>
      <c r="K201" s="2"/>
      <c r="L201" s="7"/>
      <c r="M201" s="6"/>
      <c r="N201" s="1"/>
      <c r="R201" s="1"/>
      <c r="S201" s="2"/>
      <c r="T201" s="7"/>
      <c r="U201" s="6"/>
      <c r="V201" s="1"/>
      <c r="Z201" s="1"/>
      <c r="AA201" s="2"/>
      <c r="AB201" s="7"/>
      <c r="AC201" s="6"/>
      <c r="AD201" s="1"/>
      <c r="AH201" s="1"/>
      <c r="AI201" s="2"/>
      <c r="AJ201" s="7"/>
      <c r="AK201" s="6"/>
      <c r="AL201" s="1"/>
      <c r="AP201" s="1"/>
      <c r="AQ201" s="2"/>
      <c r="AR201" s="7"/>
      <c r="AS201" s="6"/>
      <c r="AT201" s="1"/>
      <c r="AX201" s="1"/>
      <c r="AY201" s="2"/>
      <c r="AZ201" s="7"/>
      <c r="BA201" s="6"/>
      <c r="BB201" s="1"/>
      <c r="BF201" s="1"/>
      <c r="BG201" s="2"/>
      <c r="BH201" s="7"/>
      <c r="BI201" s="6"/>
      <c r="BJ201" s="1"/>
      <c r="BN201" s="1"/>
      <c r="BO201" s="2"/>
      <c r="BP201" s="7"/>
      <c r="BQ201" s="6"/>
      <c r="BR201" s="1"/>
      <c r="BV201" s="1"/>
      <c r="BW201" s="2"/>
      <c r="BX201" s="7"/>
      <c r="BY201" s="6"/>
      <c r="BZ201" s="1"/>
      <c r="CD201" s="1"/>
      <c r="CE201" s="2"/>
      <c r="CF201" s="7"/>
      <c r="CG201" s="6"/>
      <c r="CH201" s="1"/>
      <c r="CL201" s="1"/>
      <c r="CM201" s="2"/>
      <c r="CN201" s="7"/>
      <c r="CO201" s="6"/>
      <c r="CP201" s="1"/>
      <c r="CT201" s="1"/>
      <c r="CU201" s="2"/>
      <c r="CV201" s="7"/>
      <c r="CW201" s="6"/>
      <c r="CX201" s="1"/>
      <c r="DB201" s="1"/>
      <c r="DC201" s="2"/>
      <c r="DD201" s="7"/>
      <c r="DE201" s="6"/>
      <c r="DF201" s="1"/>
      <c r="DJ201" s="1"/>
      <c r="DK201" s="2"/>
      <c r="DL201" s="7"/>
      <c r="DM201" s="6"/>
      <c r="DN201" s="1"/>
      <c r="DR201" s="1"/>
      <c r="DS201" s="2"/>
      <c r="DT201" s="7"/>
      <c r="DU201" s="6"/>
      <c r="DV201" s="1"/>
      <c r="DZ201" s="1"/>
      <c r="EA201" s="2"/>
      <c r="EB201" s="7"/>
      <c r="EC201" s="6"/>
      <c r="ED201" s="1"/>
      <c r="EH201" s="1"/>
      <c r="EI201" s="2"/>
      <c r="EJ201" s="7"/>
      <c r="EK201" s="6"/>
      <c r="EL201" s="1"/>
      <c r="EP201" s="1"/>
      <c r="EQ201" s="2"/>
      <c r="ER201" s="7"/>
      <c r="ES201" s="6"/>
      <c r="ET201" s="1"/>
      <c r="EX201" s="1"/>
      <c r="EY201" s="2"/>
      <c r="EZ201" s="7"/>
      <c r="FA201" s="6"/>
      <c r="FB201" s="1"/>
      <c r="FF201" s="1"/>
      <c r="FG201" s="2"/>
      <c r="FH201" s="7"/>
      <c r="FI201" s="6"/>
      <c r="FJ201" s="1"/>
      <c r="FN201" s="1"/>
      <c r="FO201" s="2"/>
      <c r="FP201" s="7"/>
      <c r="FQ201" s="6"/>
      <c r="FR201" s="1"/>
      <c r="FV201" s="1"/>
      <c r="FW201" s="2"/>
      <c r="FX201" s="7"/>
      <c r="FY201" s="6"/>
      <c r="FZ201" s="1"/>
      <c r="GD201" s="1"/>
      <c r="GE201" s="2"/>
      <c r="GF201" s="7"/>
      <c r="GG201" s="6"/>
      <c r="GH201" s="1"/>
      <c r="GL201" s="1"/>
      <c r="GM201" s="2"/>
      <c r="GN201" s="7"/>
      <c r="GO201" s="6"/>
      <c r="GP201" s="1"/>
      <c r="GT201" s="1"/>
      <c r="GU201" s="2"/>
      <c r="GV201" s="7"/>
      <c r="GW201" s="6"/>
      <c r="GX201" s="1"/>
      <c r="HB201" s="1"/>
      <c r="HC201" s="2"/>
      <c r="HD201" s="7"/>
      <c r="HE201" s="6"/>
      <c r="HF201" s="1"/>
      <c r="HJ201" s="1"/>
      <c r="HK201" s="2"/>
      <c r="HL201" s="7"/>
      <c r="HM201" s="6"/>
      <c r="HN201" s="1"/>
      <c r="HR201" s="1"/>
      <c r="HS201" s="2"/>
      <c r="HT201" s="7"/>
      <c r="HU201" s="6"/>
      <c r="HV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33" ht="12.75">
      <c r="A202" s="1">
        <v>3117</v>
      </c>
      <c r="B202" s="1" t="s">
        <v>200</v>
      </c>
      <c r="C202" s="7">
        <v>1.5</v>
      </c>
      <c r="D202" s="8" t="e">
        <f t="shared" si="6"/>
        <v>#VALUE!</v>
      </c>
      <c r="G202" s="12"/>
      <c r="H202" s="12"/>
      <c r="I202" s="12"/>
      <c r="K202" s="7"/>
      <c r="L202" s="7"/>
      <c r="O202" s="12"/>
      <c r="P202" s="12"/>
      <c r="Q202" s="12"/>
      <c r="S202" s="7"/>
      <c r="T202" s="7"/>
      <c r="W202" s="12"/>
      <c r="X202" s="12"/>
      <c r="Y202" s="12"/>
      <c r="AA202" s="7"/>
      <c r="AB202" s="7"/>
      <c r="AE202" s="12"/>
      <c r="AF202" s="12"/>
      <c r="AG202" s="12"/>
      <c r="AI202" s="7"/>
      <c r="AJ202" s="7"/>
      <c r="AM202" s="12"/>
      <c r="AN202" s="12"/>
      <c r="AO202" s="12"/>
      <c r="AQ202" s="7"/>
      <c r="AR202" s="7"/>
      <c r="AU202" s="12"/>
      <c r="AV202" s="12"/>
      <c r="AW202" s="12"/>
      <c r="AY202" s="7"/>
      <c r="AZ202" s="7"/>
      <c r="BC202" s="12"/>
      <c r="BD202" s="12"/>
      <c r="BE202" s="12"/>
      <c r="BG202" s="7"/>
      <c r="BH202" s="7"/>
      <c r="BK202" s="12"/>
      <c r="BL202" s="12"/>
      <c r="BM202" s="12"/>
      <c r="BO202" s="7"/>
      <c r="BP202" s="7"/>
      <c r="BS202" s="12"/>
      <c r="BT202" s="12"/>
      <c r="BU202" s="12"/>
      <c r="BW202" s="7"/>
      <c r="BX202" s="7"/>
      <c r="CA202" s="12"/>
      <c r="CB202" s="12"/>
      <c r="CC202" s="12"/>
      <c r="CE202" s="7"/>
      <c r="CF202" s="7"/>
      <c r="CI202" s="12"/>
      <c r="CJ202" s="12"/>
      <c r="CK202" s="12"/>
      <c r="CM202" s="7"/>
      <c r="CN202" s="7"/>
      <c r="CQ202" s="12"/>
      <c r="CR202" s="12"/>
      <c r="CS202" s="12"/>
      <c r="CU202" s="7"/>
      <c r="CV202" s="7"/>
      <c r="CY202" s="12"/>
      <c r="CZ202" s="12"/>
      <c r="DA202" s="12"/>
      <c r="DC202" s="7"/>
      <c r="DD202" s="7"/>
      <c r="DG202" s="12"/>
      <c r="DH202" s="12"/>
      <c r="DI202" s="12"/>
      <c r="DK202" s="7"/>
      <c r="DL202" s="7"/>
      <c r="DO202" s="12"/>
      <c r="DP202" s="12"/>
      <c r="DQ202" s="12"/>
      <c r="DS202" s="7"/>
      <c r="DT202" s="7"/>
      <c r="DW202" s="12"/>
      <c r="DX202" s="12"/>
      <c r="DY202" s="12"/>
      <c r="EA202" s="7"/>
      <c r="EB202" s="7"/>
      <c r="EE202" s="12"/>
      <c r="EF202" s="12"/>
      <c r="EG202" s="12"/>
      <c r="EI202" s="7"/>
      <c r="EJ202" s="7"/>
      <c r="EM202" s="12"/>
      <c r="EN202" s="12"/>
      <c r="EO202" s="12"/>
      <c r="EQ202" s="7"/>
      <c r="ER202" s="7"/>
      <c r="EU202" s="12"/>
      <c r="EV202" s="12"/>
      <c r="EW202" s="12"/>
      <c r="EY202" s="7"/>
      <c r="EZ202" s="7"/>
      <c r="FC202" s="12"/>
      <c r="FD202" s="12"/>
      <c r="FE202" s="12"/>
      <c r="FG202" s="7"/>
      <c r="FH202" s="7"/>
      <c r="FK202" s="12"/>
      <c r="FL202" s="12"/>
      <c r="FM202" s="12"/>
      <c r="FO202" s="7"/>
      <c r="FP202" s="7"/>
      <c r="FS202" s="12"/>
      <c r="FT202" s="12"/>
      <c r="FU202" s="12"/>
      <c r="FW202" s="7"/>
      <c r="FX202" s="7"/>
      <c r="GA202" s="12"/>
      <c r="GB202" s="12"/>
      <c r="GC202" s="12"/>
      <c r="GE202" s="7"/>
      <c r="GF202" s="7"/>
      <c r="GI202" s="12"/>
      <c r="GJ202" s="12"/>
      <c r="GK202" s="12"/>
      <c r="GM202" s="7"/>
      <c r="GN202" s="7"/>
      <c r="GQ202" s="12"/>
      <c r="GR202" s="12"/>
      <c r="GS202" s="12"/>
      <c r="GU202" s="7"/>
      <c r="GV202" s="7"/>
      <c r="GY202" s="12"/>
      <c r="GZ202" s="12"/>
      <c r="HA202" s="12"/>
      <c r="HC202" s="7"/>
      <c r="HD202" s="7"/>
      <c r="HG202" s="12"/>
      <c r="HH202" s="12"/>
      <c r="HI202" s="12"/>
      <c r="HK202" s="7"/>
      <c r="HL202" s="7"/>
      <c r="HO202" s="12"/>
      <c r="HP202" s="12"/>
      <c r="HQ202" s="12"/>
      <c r="HS202" s="7"/>
      <c r="HT202" s="7"/>
      <c r="HW202" s="12"/>
      <c r="HX202" s="12"/>
      <c r="HY202" s="12"/>
    </row>
    <row r="203" spans="1:233" ht="12.75">
      <c r="A203" s="1">
        <v>3118</v>
      </c>
      <c r="B203" s="1" t="s">
        <v>201</v>
      </c>
      <c r="C203" s="7">
        <v>1.5</v>
      </c>
      <c r="D203" s="8" t="e">
        <f t="shared" si="6"/>
        <v>#VALUE!</v>
      </c>
      <c r="G203" s="12"/>
      <c r="H203" s="12"/>
      <c r="I203" s="12"/>
      <c r="K203" s="7"/>
      <c r="L203" s="7"/>
      <c r="O203" s="12"/>
      <c r="P203" s="12"/>
      <c r="Q203" s="12"/>
      <c r="S203" s="7"/>
      <c r="T203" s="7"/>
      <c r="W203" s="12"/>
      <c r="X203" s="12"/>
      <c r="Y203" s="12"/>
      <c r="AA203" s="7"/>
      <c r="AB203" s="7"/>
      <c r="AE203" s="12"/>
      <c r="AF203" s="12"/>
      <c r="AG203" s="12"/>
      <c r="AI203" s="7"/>
      <c r="AJ203" s="7"/>
      <c r="AM203" s="12"/>
      <c r="AN203" s="12"/>
      <c r="AO203" s="12"/>
      <c r="AQ203" s="7"/>
      <c r="AR203" s="7"/>
      <c r="AU203" s="12"/>
      <c r="AV203" s="12"/>
      <c r="AW203" s="12"/>
      <c r="AY203" s="7"/>
      <c r="AZ203" s="7"/>
      <c r="BC203" s="12"/>
      <c r="BD203" s="12"/>
      <c r="BE203" s="12"/>
      <c r="BG203" s="7"/>
      <c r="BH203" s="7"/>
      <c r="BK203" s="12"/>
      <c r="BL203" s="12"/>
      <c r="BM203" s="12"/>
      <c r="BO203" s="7"/>
      <c r="BP203" s="7"/>
      <c r="BS203" s="12"/>
      <c r="BT203" s="12"/>
      <c r="BU203" s="12"/>
      <c r="BW203" s="7"/>
      <c r="BX203" s="7"/>
      <c r="CA203" s="12"/>
      <c r="CB203" s="12"/>
      <c r="CC203" s="12"/>
      <c r="CE203" s="7"/>
      <c r="CF203" s="7"/>
      <c r="CI203" s="12"/>
      <c r="CJ203" s="12"/>
      <c r="CK203" s="12"/>
      <c r="CM203" s="7"/>
      <c r="CN203" s="7"/>
      <c r="CQ203" s="12"/>
      <c r="CR203" s="12"/>
      <c r="CS203" s="12"/>
      <c r="CU203" s="7"/>
      <c r="CV203" s="7"/>
      <c r="CY203" s="12"/>
      <c r="CZ203" s="12"/>
      <c r="DA203" s="12"/>
      <c r="DC203" s="7"/>
      <c r="DD203" s="7"/>
      <c r="DG203" s="12"/>
      <c r="DH203" s="12"/>
      <c r="DI203" s="12"/>
      <c r="DK203" s="7"/>
      <c r="DL203" s="7"/>
      <c r="DO203" s="12"/>
      <c r="DP203" s="12"/>
      <c r="DQ203" s="12"/>
      <c r="DS203" s="7"/>
      <c r="DT203" s="7"/>
      <c r="DW203" s="12"/>
      <c r="DX203" s="12"/>
      <c r="DY203" s="12"/>
      <c r="EA203" s="7"/>
      <c r="EB203" s="7"/>
      <c r="EE203" s="12"/>
      <c r="EF203" s="12"/>
      <c r="EG203" s="12"/>
      <c r="EI203" s="7"/>
      <c r="EJ203" s="7"/>
      <c r="EM203" s="12"/>
      <c r="EN203" s="12"/>
      <c r="EO203" s="12"/>
      <c r="EQ203" s="7"/>
      <c r="ER203" s="7"/>
      <c r="EU203" s="12"/>
      <c r="EV203" s="12"/>
      <c r="EW203" s="12"/>
      <c r="EY203" s="7"/>
      <c r="EZ203" s="7"/>
      <c r="FC203" s="12"/>
      <c r="FD203" s="12"/>
      <c r="FE203" s="12"/>
      <c r="FG203" s="7"/>
      <c r="FH203" s="7"/>
      <c r="FK203" s="12"/>
      <c r="FL203" s="12"/>
      <c r="FM203" s="12"/>
      <c r="FO203" s="7"/>
      <c r="FP203" s="7"/>
      <c r="FS203" s="12"/>
      <c r="FT203" s="12"/>
      <c r="FU203" s="12"/>
      <c r="FW203" s="7"/>
      <c r="FX203" s="7"/>
      <c r="GA203" s="12"/>
      <c r="GB203" s="12"/>
      <c r="GC203" s="12"/>
      <c r="GE203" s="7"/>
      <c r="GF203" s="7"/>
      <c r="GI203" s="12"/>
      <c r="GJ203" s="12"/>
      <c r="GK203" s="12"/>
      <c r="GM203" s="7"/>
      <c r="GN203" s="7"/>
      <c r="GQ203" s="12"/>
      <c r="GR203" s="12"/>
      <c r="GS203" s="12"/>
      <c r="GU203" s="7"/>
      <c r="GV203" s="7"/>
      <c r="GY203" s="12"/>
      <c r="GZ203" s="12"/>
      <c r="HA203" s="12"/>
      <c r="HC203" s="7"/>
      <c r="HD203" s="7"/>
      <c r="HG203" s="12"/>
      <c r="HH203" s="12"/>
      <c r="HI203" s="12"/>
      <c r="HK203" s="7"/>
      <c r="HL203" s="7"/>
      <c r="HO203" s="12"/>
      <c r="HP203" s="12"/>
      <c r="HQ203" s="12"/>
      <c r="HS203" s="7"/>
      <c r="HT203" s="7"/>
      <c r="HW203" s="12"/>
      <c r="HX203" s="12"/>
      <c r="HY203" s="12"/>
    </row>
    <row r="204" spans="1:4" ht="12.75">
      <c r="A204" s="1">
        <v>3119</v>
      </c>
      <c r="B204" s="1" t="s">
        <v>202</v>
      </c>
      <c r="C204" s="7">
        <v>1.5</v>
      </c>
      <c r="D204" s="8" t="e">
        <f t="shared" si="6"/>
        <v>#VALUE!</v>
      </c>
    </row>
    <row r="205" spans="1:4" ht="12.75">
      <c r="A205" s="5" t="s">
        <v>203</v>
      </c>
      <c r="D205" s="8" t="e">
        <f t="shared" si="6"/>
        <v>#VALUE!</v>
      </c>
    </row>
    <row r="206" spans="1:4" ht="12.75">
      <c r="A206" s="1">
        <v>3403</v>
      </c>
      <c r="B206" s="1" t="s">
        <v>204</v>
      </c>
      <c r="C206" s="7">
        <v>1</v>
      </c>
      <c r="D206" s="8" t="e">
        <f t="shared" si="6"/>
        <v>#VALUE!</v>
      </c>
    </row>
    <row r="207" spans="1:4" ht="12.75">
      <c r="A207" s="1">
        <v>3337</v>
      </c>
      <c r="B207" s="1" t="s">
        <v>205</v>
      </c>
      <c r="C207" s="7">
        <v>1</v>
      </c>
      <c r="D207" s="8" t="e">
        <f t="shared" si="6"/>
        <v>#VALUE!</v>
      </c>
    </row>
    <row r="208" spans="1:4" ht="12.75">
      <c r="A208" s="1">
        <v>3336</v>
      </c>
      <c r="B208" s="1" t="s">
        <v>206</v>
      </c>
      <c r="C208" s="7">
        <v>1</v>
      </c>
      <c r="D208" s="8" t="e">
        <f t="shared" si="6"/>
        <v>#VALUE!</v>
      </c>
    </row>
    <row r="209" spans="1:4" ht="12.75">
      <c r="A209" s="1">
        <v>3343</v>
      </c>
      <c r="B209" s="1" t="s">
        <v>207</v>
      </c>
      <c r="C209" s="7">
        <v>1</v>
      </c>
      <c r="D209" s="8" t="e">
        <f t="shared" si="6"/>
        <v>#VALUE!</v>
      </c>
    </row>
    <row r="210" spans="1:4" ht="12.75">
      <c r="A210" s="1">
        <v>3335</v>
      </c>
      <c r="B210" s="1" t="s">
        <v>208</v>
      </c>
      <c r="C210" s="7">
        <v>1</v>
      </c>
      <c r="D210" s="8" t="e">
        <f aca="true" t="shared" si="7" ref="D210:D227">SUM("#REF!)")</f>
        <v>#VALUE!</v>
      </c>
    </row>
    <row r="211" spans="1:4" ht="12.75">
      <c r="A211" s="1">
        <v>3338</v>
      </c>
      <c r="B211" s="1" t="s">
        <v>209</v>
      </c>
      <c r="C211" s="7">
        <v>1</v>
      </c>
      <c r="D211" s="8" t="e">
        <f t="shared" si="7"/>
        <v>#VALUE!</v>
      </c>
    </row>
    <row r="212" spans="1:4" ht="12.75">
      <c r="A212" s="1">
        <v>3333</v>
      </c>
      <c r="B212" s="1" t="s">
        <v>210</v>
      </c>
      <c r="C212" s="7">
        <v>1</v>
      </c>
      <c r="D212" s="8" t="e">
        <f t="shared" si="7"/>
        <v>#VALUE!</v>
      </c>
    </row>
    <row r="213" spans="1:4" ht="12.75">
      <c r="A213" s="1">
        <v>3334</v>
      </c>
      <c r="B213" s="1" t="s">
        <v>211</v>
      </c>
      <c r="C213" s="7">
        <v>1</v>
      </c>
      <c r="D213" s="8" t="e">
        <f t="shared" si="7"/>
        <v>#VALUE!</v>
      </c>
    </row>
    <row r="214" spans="1:4" ht="12.75">
      <c r="A214" s="5" t="s">
        <v>212</v>
      </c>
      <c r="D214" s="8" t="e">
        <f t="shared" si="7"/>
        <v>#VALUE!</v>
      </c>
    </row>
    <row r="215" spans="1:4" ht="12.75">
      <c r="A215" s="1">
        <v>3329</v>
      </c>
      <c r="B215" s="1" t="s">
        <v>213</v>
      </c>
      <c r="C215" s="7">
        <v>2</v>
      </c>
      <c r="D215" s="8" t="e">
        <f t="shared" si="7"/>
        <v>#VALUE!</v>
      </c>
    </row>
    <row r="216" spans="1:4" ht="12.75">
      <c r="A216" s="1">
        <v>3107</v>
      </c>
      <c r="B216" s="1" t="s">
        <v>214</v>
      </c>
      <c r="C216" s="7">
        <v>0.8</v>
      </c>
      <c r="D216" s="8" t="e">
        <f t="shared" si="7"/>
        <v>#VALUE!</v>
      </c>
    </row>
    <row r="217" spans="1:4" ht="12.75">
      <c r="A217" s="1">
        <v>3108</v>
      </c>
      <c r="B217" s="1" t="s">
        <v>215</v>
      </c>
      <c r="C217" s="7">
        <v>0.4</v>
      </c>
      <c r="D217" s="8" t="e">
        <f t="shared" si="7"/>
        <v>#VALUE!</v>
      </c>
    </row>
    <row r="218" spans="1:4" ht="12.75">
      <c r="A218" s="5" t="s">
        <v>216</v>
      </c>
      <c r="D218" s="8" t="e">
        <f t="shared" si="7"/>
        <v>#VALUE!</v>
      </c>
    </row>
    <row r="219" spans="1:4" ht="12.75">
      <c r="A219" s="5">
        <v>3504</v>
      </c>
      <c r="B219" s="1" t="s">
        <v>217</v>
      </c>
      <c r="C219" s="2">
        <v>1</v>
      </c>
      <c r="D219" s="8" t="e">
        <f t="shared" si="7"/>
        <v>#VALUE!</v>
      </c>
    </row>
    <row r="220" spans="1:4" ht="12.75">
      <c r="A220" s="1">
        <v>3084</v>
      </c>
      <c r="B220" s="1" t="s">
        <v>218</v>
      </c>
      <c r="C220" s="7">
        <v>1</v>
      </c>
      <c r="D220" s="8" t="e">
        <f t="shared" si="7"/>
        <v>#VALUE!</v>
      </c>
    </row>
    <row r="221" spans="1:4" ht="12.75">
      <c r="A221" s="1">
        <v>3121</v>
      </c>
      <c r="B221" s="1" t="s">
        <v>219</v>
      </c>
      <c r="C221" s="2">
        <v>1</v>
      </c>
      <c r="D221" s="8" t="e">
        <f t="shared" si="7"/>
        <v>#VALUE!</v>
      </c>
    </row>
    <row r="222" spans="1:4" ht="12.75">
      <c r="A222" s="1">
        <v>3120</v>
      </c>
      <c r="B222" s="1" t="s">
        <v>220</v>
      </c>
      <c r="C222" s="7">
        <v>1</v>
      </c>
      <c r="D222" s="8" t="e">
        <f t="shared" si="7"/>
        <v>#VALUE!</v>
      </c>
    </row>
    <row r="223" spans="1:4" ht="12.75">
      <c r="A223" s="1">
        <v>3122</v>
      </c>
      <c r="B223" s="1" t="s">
        <v>221</v>
      </c>
      <c r="C223" s="2">
        <v>1</v>
      </c>
      <c r="D223" s="8" t="e">
        <f t="shared" si="7"/>
        <v>#VALUE!</v>
      </c>
    </row>
    <row r="224" spans="1:4" ht="12.75">
      <c r="A224" s="1">
        <v>3123</v>
      </c>
      <c r="B224" s="1" t="s">
        <v>222</v>
      </c>
      <c r="C224" s="7">
        <v>1</v>
      </c>
      <c r="D224" s="8" t="e">
        <f t="shared" si="7"/>
        <v>#VALUE!</v>
      </c>
    </row>
    <row r="225" spans="1:4" ht="12.75">
      <c r="A225" s="1">
        <v>3189</v>
      </c>
      <c r="B225" s="1" t="s">
        <v>223</v>
      </c>
      <c r="C225" s="2">
        <v>1</v>
      </c>
      <c r="D225" s="8" t="e">
        <f t="shared" si="7"/>
        <v>#VALUE!</v>
      </c>
    </row>
    <row r="226" spans="1:4" ht="12.75">
      <c r="A226" s="1">
        <v>3470</v>
      </c>
      <c r="B226" s="1" t="s">
        <v>224</v>
      </c>
      <c r="C226" s="7">
        <v>1</v>
      </c>
      <c r="D226" s="8" t="e">
        <f t="shared" si="7"/>
        <v>#VALUE!</v>
      </c>
    </row>
    <row r="227" spans="1:4" ht="12.75">
      <c r="A227" s="1">
        <v>3124</v>
      </c>
      <c r="B227" s="1" t="s">
        <v>225</v>
      </c>
      <c r="C227" s="2">
        <v>1</v>
      </c>
      <c r="D227" s="8" t="e">
        <f t="shared" si="7"/>
        <v>#VALUE!</v>
      </c>
    </row>
    <row r="228" spans="1:4" ht="12.75">
      <c r="A228" s="1">
        <v>3543</v>
      </c>
      <c r="B228" s="1" t="s">
        <v>226</v>
      </c>
      <c r="C228" s="7">
        <v>1</v>
      </c>
      <c r="D228" s="8"/>
    </row>
    <row r="229" spans="1:4" ht="12.75">
      <c r="A229" s="1">
        <v>3184</v>
      </c>
      <c r="B229" s="1" t="s">
        <v>227</v>
      </c>
      <c r="C229" s="2">
        <v>1</v>
      </c>
      <c r="D229" s="8" t="e">
        <f aca="true" t="shared" si="8" ref="D229:D247">SUM("#REF!)")</f>
        <v>#VALUE!</v>
      </c>
    </row>
    <row r="230" spans="1:4" ht="12.75">
      <c r="A230" s="1">
        <v>3482</v>
      </c>
      <c r="B230" s="1" t="s">
        <v>228</v>
      </c>
      <c r="C230" s="7">
        <v>1</v>
      </c>
      <c r="D230" s="8" t="e">
        <f t="shared" si="8"/>
        <v>#VALUE!</v>
      </c>
    </row>
    <row r="231" spans="1:4" ht="12.75">
      <c r="A231" s="1">
        <v>3355</v>
      </c>
      <c r="B231" s="1" t="s">
        <v>229</v>
      </c>
      <c r="C231" s="2">
        <v>1</v>
      </c>
      <c r="D231" s="8" t="e">
        <f t="shared" si="8"/>
        <v>#VALUE!</v>
      </c>
    </row>
    <row r="232" spans="1:4" ht="12.75">
      <c r="A232" s="1">
        <v>3449</v>
      </c>
      <c r="B232" s="1" t="s">
        <v>230</v>
      </c>
      <c r="C232" s="7">
        <v>1</v>
      </c>
      <c r="D232" s="8" t="e">
        <f t="shared" si="8"/>
        <v>#VALUE!</v>
      </c>
    </row>
    <row r="233" spans="1:4" ht="12.75">
      <c r="A233" s="1">
        <v>3125</v>
      </c>
      <c r="B233" s="1" t="s">
        <v>231</v>
      </c>
      <c r="C233" s="2">
        <v>1</v>
      </c>
      <c r="D233" s="8" t="e">
        <f t="shared" si="8"/>
        <v>#VALUE!</v>
      </c>
    </row>
    <row r="234" spans="1:4" ht="12.75">
      <c r="A234" s="1">
        <v>3126</v>
      </c>
      <c r="B234" s="1" t="s">
        <v>74</v>
      </c>
      <c r="C234" s="7">
        <v>1</v>
      </c>
      <c r="D234" s="8" t="e">
        <f t="shared" si="8"/>
        <v>#VALUE!</v>
      </c>
    </row>
    <row r="235" spans="1:4" ht="12.75">
      <c r="A235" s="1">
        <v>3378</v>
      </c>
      <c r="B235" s="1" t="s">
        <v>232</v>
      </c>
      <c r="C235" s="2">
        <v>1</v>
      </c>
      <c r="D235" s="8" t="e">
        <f t="shared" si="8"/>
        <v>#VALUE!</v>
      </c>
    </row>
    <row r="236" spans="1:4" ht="12.75">
      <c r="A236" s="1">
        <v>3188</v>
      </c>
      <c r="B236" s="1" t="s">
        <v>233</v>
      </c>
      <c r="C236" s="7">
        <v>1</v>
      </c>
      <c r="D236" s="8" t="e">
        <f t="shared" si="8"/>
        <v>#VALUE!</v>
      </c>
    </row>
    <row r="237" spans="1:4" ht="12.75">
      <c r="A237" s="1">
        <v>3533</v>
      </c>
      <c r="B237" s="1" t="s">
        <v>234</v>
      </c>
      <c r="C237" s="2">
        <v>1</v>
      </c>
      <c r="D237" s="8" t="e">
        <f t="shared" si="8"/>
        <v>#VALUE!</v>
      </c>
    </row>
    <row r="238" spans="1:4" ht="12.75">
      <c r="A238" s="1">
        <v>3133</v>
      </c>
      <c r="B238" s="1" t="s">
        <v>235</v>
      </c>
      <c r="C238" s="7">
        <v>1</v>
      </c>
      <c r="D238" s="8" t="e">
        <f t="shared" si="8"/>
        <v>#VALUE!</v>
      </c>
    </row>
    <row r="239" spans="1:4" ht="12.75">
      <c r="A239" s="1">
        <v>3127</v>
      </c>
      <c r="B239" s="1" t="s">
        <v>236</v>
      </c>
      <c r="C239" s="2">
        <v>1</v>
      </c>
      <c r="D239" s="8" t="e">
        <f t="shared" si="8"/>
        <v>#VALUE!</v>
      </c>
    </row>
    <row r="240" spans="1:4" ht="12.75">
      <c r="A240" s="1">
        <v>3185</v>
      </c>
      <c r="B240" s="1" t="s">
        <v>237</v>
      </c>
      <c r="C240" s="7">
        <v>1</v>
      </c>
      <c r="D240" s="8" t="e">
        <f t="shared" si="8"/>
        <v>#VALUE!</v>
      </c>
    </row>
    <row r="241" spans="1:4" ht="12.75">
      <c r="A241" s="1">
        <v>3475</v>
      </c>
      <c r="B241" s="1" t="s">
        <v>238</v>
      </c>
      <c r="C241" s="2">
        <v>1</v>
      </c>
      <c r="D241" s="8" t="e">
        <f t="shared" si="8"/>
        <v>#VALUE!</v>
      </c>
    </row>
    <row r="242" spans="1:4" ht="12.75">
      <c r="A242" s="1">
        <v>3128</v>
      </c>
      <c r="B242" s="1" t="s">
        <v>239</v>
      </c>
      <c r="C242" s="7">
        <v>1</v>
      </c>
      <c r="D242" s="8" t="e">
        <f t="shared" si="8"/>
        <v>#VALUE!</v>
      </c>
    </row>
    <row r="243" spans="1:4" ht="12.75">
      <c r="A243" s="1">
        <v>3074</v>
      </c>
      <c r="B243" s="1" t="s">
        <v>240</v>
      </c>
      <c r="C243" s="2">
        <v>1</v>
      </c>
      <c r="D243" s="8" t="e">
        <f t="shared" si="8"/>
        <v>#VALUE!</v>
      </c>
    </row>
    <row r="244" spans="1:4" ht="12.75">
      <c r="A244" s="1">
        <v>3035</v>
      </c>
      <c r="B244" s="1" t="s">
        <v>241</v>
      </c>
      <c r="C244" s="2">
        <v>1</v>
      </c>
      <c r="D244" s="8"/>
    </row>
    <row r="245" spans="1:4" ht="12.75">
      <c r="A245" s="1">
        <v>3033</v>
      </c>
      <c r="B245" s="1" t="s">
        <v>242</v>
      </c>
      <c r="C245" s="2">
        <v>1</v>
      </c>
      <c r="D245" s="8"/>
    </row>
    <row r="246" spans="1:4" ht="12.75">
      <c r="A246" s="1">
        <v>3129</v>
      </c>
      <c r="B246" s="1" t="s">
        <v>243</v>
      </c>
      <c r="C246" s="7">
        <v>1</v>
      </c>
      <c r="D246" s="8" t="e">
        <f t="shared" si="8"/>
        <v>#VALUE!</v>
      </c>
    </row>
    <row r="247" spans="1:4" ht="12.75">
      <c r="A247" s="1">
        <v>3130</v>
      </c>
      <c r="B247" s="1" t="s">
        <v>244</v>
      </c>
      <c r="C247" s="2">
        <v>1</v>
      </c>
      <c r="D247" s="8" t="e">
        <f t="shared" si="8"/>
        <v>#VALUE!</v>
      </c>
    </row>
    <row r="248" spans="1:4" ht="12.75">
      <c r="A248" s="1">
        <v>3183</v>
      </c>
      <c r="B248" s="1" t="s">
        <v>245</v>
      </c>
      <c r="C248" s="7">
        <v>1</v>
      </c>
      <c r="D248" s="8"/>
    </row>
    <row r="249" spans="1:4" ht="12.75">
      <c r="A249" s="1">
        <v>3112</v>
      </c>
      <c r="B249" s="1" t="s">
        <v>246</v>
      </c>
      <c r="C249" s="2">
        <v>1</v>
      </c>
      <c r="D249" s="8" t="e">
        <f aca="true" t="shared" si="9" ref="D249:D266">SUM("#REF!)")</f>
        <v>#VALUE!</v>
      </c>
    </row>
    <row r="250" spans="1:4" ht="12.75">
      <c r="A250" s="1">
        <v>3377</v>
      </c>
      <c r="B250" s="1" t="s">
        <v>247</v>
      </c>
      <c r="C250" s="7">
        <v>1</v>
      </c>
      <c r="D250" s="8" t="e">
        <f t="shared" si="9"/>
        <v>#VALUE!</v>
      </c>
    </row>
    <row r="251" spans="1:4" ht="12.75">
      <c r="A251" s="1">
        <v>3476</v>
      </c>
      <c r="B251" s="1" t="s">
        <v>248</v>
      </c>
      <c r="C251" s="2">
        <v>1</v>
      </c>
      <c r="D251" s="8" t="e">
        <f t="shared" si="9"/>
        <v>#VALUE!</v>
      </c>
    </row>
    <row r="252" spans="1:4" ht="12.75">
      <c r="A252" s="1">
        <v>3131</v>
      </c>
      <c r="B252" s="1" t="s">
        <v>249</v>
      </c>
      <c r="C252" s="7">
        <v>1</v>
      </c>
      <c r="D252" s="8" t="e">
        <f t="shared" si="9"/>
        <v>#VALUE!</v>
      </c>
    </row>
    <row r="253" spans="1:4" ht="12.75">
      <c r="A253" s="1">
        <v>3477</v>
      </c>
      <c r="B253" s="1" t="s">
        <v>250</v>
      </c>
      <c r="C253" s="2">
        <v>1</v>
      </c>
      <c r="D253" s="8" t="e">
        <f t="shared" si="9"/>
        <v>#VALUE!</v>
      </c>
    </row>
    <row r="254" spans="1:4" ht="12.75">
      <c r="A254" s="1">
        <v>3132</v>
      </c>
      <c r="B254" s="1" t="s">
        <v>251</v>
      </c>
      <c r="C254" s="7">
        <v>1</v>
      </c>
      <c r="D254" s="8" t="e">
        <f t="shared" si="9"/>
        <v>#VALUE!</v>
      </c>
    </row>
    <row r="255" spans="1:4" ht="12.75">
      <c r="A255" s="1">
        <v>3374</v>
      </c>
      <c r="B255" s="1" t="s">
        <v>252</v>
      </c>
      <c r="C255" s="2">
        <v>1</v>
      </c>
      <c r="D255" s="8" t="e">
        <f t="shared" si="9"/>
        <v>#VALUE!</v>
      </c>
    </row>
    <row r="256" spans="1:4" ht="12.75">
      <c r="A256" s="1">
        <v>3588</v>
      </c>
      <c r="B256" s="1" t="s">
        <v>253</v>
      </c>
      <c r="C256" s="2">
        <v>1</v>
      </c>
      <c r="D256" s="8"/>
    </row>
    <row r="257" spans="1:4" ht="12.75">
      <c r="A257" s="1">
        <v>3532</v>
      </c>
      <c r="B257" s="1" t="s">
        <v>254</v>
      </c>
      <c r="C257" s="7">
        <v>1</v>
      </c>
      <c r="D257" s="8" t="e">
        <f t="shared" si="9"/>
        <v>#VALUE!</v>
      </c>
    </row>
    <row r="258" spans="1:4" ht="11.25" customHeight="1">
      <c r="A258" s="1">
        <v>3134</v>
      </c>
      <c r="B258" s="1" t="s">
        <v>255</v>
      </c>
      <c r="C258" s="2">
        <v>1</v>
      </c>
      <c r="D258" s="8" t="e">
        <f t="shared" si="9"/>
        <v>#VALUE!</v>
      </c>
    </row>
    <row r="259" spans="1:4" ht="11.25" customHeight="1">
      <c r="A259" s="1">
        <v>3135</v>
      </c>
      <c r="B259" s="1" t="s">
        <v>256</v>
      </c>
      <c r="C259" s="7">
        <v>1</v>
      </c>
      <c r="D259" s="8" t="e">
        <f t="shared" si="9"/>
        <v>#VALUE!</v>
      </c>
    </row>
    <row r="260" spans="1:4" ht="11.25" customHeight="1">
      <c r="A260" s="1">
        <v>3136</v>
      </c>
      <c r="B260" s="1" t="s">
        <v>257</v>
      </c>
      <c r="C260" s="2">
        <v>1</v>
      </c>
      <c r="D260" s="8" t="e">
        <f t="shared" si="9"/>
        <v>#VALUE!</v>
      </c>
    </row>
    <row r="261" spans="1:4" ht="12.75">
      <c r="A261" s="1">
        <v>3544</v>
      </c>
      <c r="B261" s="1" t="s">
        <v>258</v>
      </c>
      <c r="C261" s="7">
        <v>1</v>
      </c>
      <c r="D261" s="8" t="e">
        <f t="shared" si="9"/>
        <v>#VALUE!</v>
      </c>
    </row>
    <row r="262" spans="1:4" ht="12.75">
      <c r="A262" s="1">
        <v>3137</v>
      </c>
      <c r="B262" s="1" t="s">
        <v>259</v>
      </c>
      <c r="C262" s="2">
        <v>1</v>
      </c>
      <c r="D262" s="8" t="e">
        <f t="shared" si="9"/>
        <v>#VALUE!</v>
      </c>
    </row>
    <row r="263" spans="1:4" ht="12.75">
      <c r="A263" s="1">
        <v>3375</v>
      </c>
      <c r="B263" s="1" t="s">
        <v>260</v>
      </c>
      <c r="C263" s="7">
        <v>1</v>
      </c>
      <c r="D263" s="8" t="e">
        <f t="shared" si="9"/>
        <v>#VALUE!</v>
      </c>
    </row>
    <row r="264" spans="1:4" ht="12.75">
      <c r="A264" s="1">
        <v>3138</v>
      </c>
      <c r="B264" s="1" t="s">
        <v>261</v>
      </c>
      <c r="C264" s="2">
        <v>1</v>
      </c>
      <c r="D264" s="8" t="e">
        <f t="shared" si="9"/>
        <v>#VALUE!</v>
      </c>
    </row>
    <row r="265" spans="1:4" ht="12.75">
      <c r="A265" s="1">
        <v>3540</v>
      </c>
      <c r="B265" s="1" t="s">
        <v>262</v>
      </c>
      <c r="C265" s="2">
        <v>1</v>
      </c>
      <c r="D265" s="8"/>
    </row>
    <row r="266" spans="1:4" ht="12.75">
      <c r="A266" s="1">
        <v>3085</v>
      </c>
      <c r="B266" s="1" t="s">
        <v>263</v>
      </c>
      <c r="C266" s="7">
        <v>1</v>
      </c>
      <c r="D266" s="8" t="e">
        <f t="shared" si="9"/>
        <v>#VALUE!</v>
      </c>
    </row>
    <row r="267" spans="1:4" ht="12.75">
      <c r="A267" s="1">
        <v>3095</v>
      </c>
      <c r="B267" s="1" t="s">
        <v>264</v>
      </c>
      <c r="C267" s="2">
        <v>1</v>
      </c>
      <c r="D267" s="8"/>
    </row>
    <row r="268" spans="1:4" ht="12.75">
      <c r="A268" s="1">
        <v>3097</v>
      </c>
      <c r="B268" s="1" t="s">
        <v>265</v>
      </c>
      <c r="C268" s="7">
        <v>1</v>
      </c>
      <c r="D268" s="8" t="e">
        <f aca="true" t="shared" si="10" ref="D268:D284">SUM("#REF!)")</f>
        <v>#VALUE!</v>
      </c>
    </row>
    <row r="269" spans="1:4" ht="12.75">
      <c r="A269" s="1">
        <v>3044</v>
      </c>
      <c r="B269" s="1" t="s">
        <v>266</v>
      </c>
      <c r="C269" s="2">
        <v>1</v>
      </c>
      <c r="D269" s="8" t="e">
        <f t="shared" si="10"/>
        <v>#VALUE!</v>
      </c>
    </row>
    <row r="270" spans="1:4" ht="12.75">
      <c r="A270" s="1">
        <v>3139</v>
      </c>
      <c r="B270" s="1" t="s">
        <v>172</v>
      </c>
      <c r="C270" s="7">
        <v>1</v>
      </c>
      <c r="D270" s="8" t="e">
        <f t="shared" si="10"/>
        <v>#VALUE!</v>
      </c>
    </row>
    <row r="271" spans="1:4" ht="12.75">
      <c r="A271" s="1">
        <v>3471</v>
      </c>
      <c r="B271" s="1" t="s">
        <v>267</v>
      </c>
      <c r="C271" s="2">
        <v>1</v>
      </c>
      <c r="D271" s="8" t="e">
        <f t="shared" si="10"/>
        <v>#VALUE!</v>
      </c>
    </row>
    <row r="272" spans="1:4" ht="12.75">
      <c r="A272" s="1">
        <v>3140</v>
      </c>
      <c r="B272" s="1" t="s">
        <v>268</v>
      </c>
      <c r="C272" s="2">
        <v>1</v>
      </c>
      <c r="D272" s="8" t="e">
        <f t="shared" si="10"/>
        <v>#VALUE!</v>
      </c>
    </row>
    <row r="273" spans="1:4" ht="12.75">
      <c r="A273" s="1">
        <v>3545</v>
      </c>
      <c r="B273" s="1" t="s">
        <v>269</v>
      </c>
      <c r="C273" s="7">
        <v>1</v>
      </c>
      <c r="D273" s="8" t="e">
        <f t="shared" si="10"/>
        <v>#VALUE!</v>
      </c>
    </row>
    <row r="274" spans="1:4" ht="12.75">
      <c r="A274" s="1">
        <v>3141</v>
      </c>
      <c r="B274" s="1" t="s">
        <v>270</v>
      </c>
      <c r="C274" s="2">
        <v>1</v>
      </c>
      <c r="D274" s="8" t="e">
        <f t="shared" si="10"/>
        <v>#VALUE!</v>
      </c>
    </row>
    <row r="275" spans="1:4" ht="12" customHeight="1">
      <c r="A275" s="1">
        <v>3525</v>
      </c>
      <c r="B275" s="1" t="s">
        <v>271</v>
      </c>
      <c r="C275" s="7">
        <v>1</v>
      </c>
      <c r="D275" s="8" t="e">
        <f t="shared" si="10"/>
        <v>#VALUE!</v>
      </c>
    </row>
    <row r="276" spans="1:4" ht="12.75">
      <c r="A276" s="1">
        <v>3142</v>
      </c>
      <c r="B276" s="1" t="s">
        <v>272</v>
      </c>
      <c r="C276" s="2">
        <v>1</v>
      </c>
      <c r="D276" s="8" t="e">
        <f t="shared" si="10"/>
        <v>#VALUE!</v>
      </c>
    </row>
    <row r="277" spans="1:4" ht="12.75">
      <c r="A277" s="1">
        <v>3526</v>
      </c>
      <c r="B277" s="1" t="s">
        <v>273</v>
      </c>
      <c r="C277" s="7">
        <v>1</v>
      </c>
      <c r="D277" s="8" t="e">
        <f t="shared" si="10"/>
        <v>#VALUE!</v>
      </c>
    </row>
    <row r="278" spans="1:4" ht="12.75">
      <c r="A278" s="1">
        <v>3541</v>
      </c>
      <c r="B278" s="1" t="s">
        <v>274</v>
      </c>
      <c r="C278" s="2">
        <v>1</v>
      </c>
      <c r="D278" s="8" t="e">
        <f t="shared" si="10"/>
        <v>#VALUE!</v>
      </c>
    </row>
    <row r="279" spans="1:4" ht="12.75">
      <c r="A279" s="1">
        <v>3023</v>
      </c>
      <c r="B279" s="1" t="s">
        <v>275</v>
      </c>
      <c r="C279" s="7">
        <v>1</v>
      </c>
      <c r="D279" s="8" t="e">
        <f t="shared" si="10"/>
        <v>#VALUE!</v>
      </c>
    </row>
    <row r="280" spans="1:4" ht="12.75">
      <c r="A280" s="1">
        <v>3210</v>
      </c>
      <c r="B280" s="1" t="s">
        <v>276</v>
      </c>
      <c r="C280" s="2">
        <v>1</v>
      </c>
      <c r="D280" s="8" t="e">
        <f t="shared" si="10"/>
        <v>#VALUE!</v>
      </c>
    </row>
    <row r="281" spans="1:4" ht="12.75">
      <c r="A281" s="1">
        <v>3534</v>
      </c>
      <c r="B281" s="1" t="s">
        <v>277</v>
      </c>
      <c r="C281" s="7">
        <v>1</v>
      </c>
      <c r="D281" s="8" t="e">
        <f t="shared" si="10"/>
        <v>#VALUE!</v>
      </c>
    </row>
    <row r="282" spans="1:4" ht="12.75">
      <c r="A282" s="1">
        <v>3414</v>
      </c>
      <c r="B282" s="1" t="s">
        <v>278</v>
      </c>
      <c r="C282" s="2">
        <v>1</v>
      </c>
      <c r="D282" s="8" t="e">
        <f t="shared" si="10"/>
        <v>#VALUE!</v>
      </c>
    </row>
    <row r="283" spans="1:4" ht="12.75">
      <c r="A283" s="1">
        <v>3479</v>
      </c>
      <c r="B283" s="1" t="s">
        <v>279</v>
      </c>
      <c r="C283" s="7">
        <v>1</v>
      </c>
      <c r="D283" s="8" t="e">
        <f t="shared" si="10"/>
        <v>#VALUE!</v>
      </c>
    </row>
    <row r="284" spans="1:4" ht="12.75">
      <c r="A284" s="1">
        <v>3481</v>
      </c>
      <c r="B284" s="1" t="s">
        <v>280</v>
      </c>
      <c r="C284" s="2">
        <v>1</v>
      </c>
      <c r="D284" s="8" t="e">
        <f t="shared" si="10"/>
        <v>#VALUE!</v>
      </c>
    </row>
    <row r="285" spans="1:4" ht="12.75">
      <c r="A285" s="1">
        <v>3505</v>
      </c>
      <c r="B285" s="1" t="s">
        <v>281</v>
      </c>
      <c r="C285" s="2">
        <v>1</v>
      </c>
      <c r="D285" s="8"/>
    </row>
    <row r="286" spans="1:4" ht="12.75">
      <c r="A286" s="1">
        <v>3143</v>
      </c>
      <c r="B286" s="1" t="s">
        <v>282</v>
      </c>
      <c r="C286" s="7">
        <v>1</v>
      </c>
      <c r="D286" s="8"/>
    </row>
    <row r="287" spans="1:4" ht="12.75">
      <c r="A287" s="1">
        <v>3543</v>
      </c>
      <c r="B287" s="1" t="s">
        <v>283</v>
      </c>
      <c r="C287" s="7">
        <v>1</v>
      </c>
      <c r="D287" s="8" t="e">
        <f>SUM("#REF!)")</f>
        <v>#VALUE!</v>
      </c>
    </row>
    <row r="288" spans="1:4" ht="12.75">
      <c r="A288" s="1">
        <v>3410</v>
      </c>
      <c r="B288" s="1" t="s">
        <v>284</v>
      </c>
      <c r="C288" s="2">
        <v>1</v>
      </c>
      <c r="D288" s="8"/>
    </row>
    <row r="289" spans="1:4" ht="12.75">
      <c r="A289" s="1">
        <v>3376</v>
      </c>
      <c r="B289" s="1" t="s">
        <v>285</v>
      </c>
      <c r="C289" s="7">
        <v>1</v>
      </c>
      <c r="D289" s="8"/>
    </row>
    <row r="290" spans="1:4" ht="12.75">
      <c r="A290" s="1">
        <v>3144</v>
      </c>
      <c r="B290" s="1" t="s">
        <v>286</v>
      </c>
      <c r="C290" s="2">
        <v>1</v>
      </c>
      <c r="D290" s="8"/>
    </row>
    <row r="291" spans="1:4" ht="12.75">
      <c r="A291" s="1">
        <v>3145</v>
      </c>
      <c r="B291" s="1" t="s">
        <v>287</v>
      </c>
      <c r="C291" s="7">
        <v>1</v>
      </c>
      <c r="D291" s="8" t="e">
        <f>SUM("#REF!)")</f>
        <v>#VALUE!</v>
      </c>
    </row>
    <row r="292" spans="1:4" ht="12.75">
      <c r="A292" s="1">
        <v>3146</v>
      </c>
      <c r="B292" s="1" t="s">
        <v>288</v>
      </c>
      <c r="C292" s="2">
        <v>1</v>
      </c>
      <c r="D292" s="8" t="e">
        <f>SUM("#REF!)")</f>
        <v>#VALUE!</v>
      </c>
    </row>
    <row r="293" spans="1:4" ht="12.75">
      <c r="A293" s="1">
        <v>3068</v>
      </c>
      <c r="B293" s="1" t="s">
        <v>289</v>
      </c>
      <c r="C293" s="7">
        <v>1</v>
      </c>
      <c r="D293" s="8"/>
    </row>
    <row r="294" spans="1:4" ht="12.75">
      <c r="A294" s="1">
        <v>3147</v>
      </c>
      <c r="B294" s="1" t="s">
        <v>82</v>
      </c>
      <c r="C294" s="2">
        <v>1</v>
      </c>
      <c r="D294" s="8" t="e">
        <f aca="true" t="shared" si="11" ref="D294:D307">SUM("#REF!)")</f>
        <v>#VALUE!</v>
      </c>
    </row>
    <row r="295" spans="1:4" ht="12.75">
      <c r="A295" s="1">
        <v>3148</v>
      </c>
      <c r="B295" s="1" t="s">
        <v>290</v>
      </c>
      <c r="C295" s="7">
        <v>1</v>
      </c>
      <c r="D295" s="8" t="e">
        <f t="shared" si="11"/>
        <v>#VALUE!</v>
      </c>
    </row>
    <row r="296" spans="1:4" ht="12.75">
      <c r="A296" s="1">
        <v>3149</v>
      </c>
      <c r="B296" s="1" t="s">
        <v>291</v>
      </c>
      <c r="C296" s="2">
        <v>1</v>
      </c>
      <c r="D296" s="8" t="e">
        <f t="shared" si="11"/>
        <v>#VALUE!</v>
      </c>
    </row>
    <row r="297" spans="1:4" ht="12.75">
      <c r="A297" s="1">
        <v>3026</v>
      </c>
      <c r="B297" s="1" t="s">
        <v>292</v>
      </c>
      <c r="C297" s="2">
        <v>1</v>
      </c>
      <c r="D297" s="8" t="e">
        <f t="shared" si="11"/>
        <v>#VALUE!</v>
      </c>
    </row>
    <row r="298" spans="1:4" ht="12.75">
      <c r="A298" s="1">
        <v>3515</v>
      </c>
      <c r="B298" s="1" t="s">
        <v>293</v>
      </c>
      <c r="C298" s="7">
        <v>1</v>
      </c>
      <c r="D298" s="8"/>
    </row>
    <row r="299" spans="1:4" ht="12.75">
      <c r="A299" s="1">
        <v>3150</v>
      </c>
      <c r="B299" s="1" t="s">
        <v>294</v>
      </c>
      <c r="C299" s="2">
        <v>1</v>
      </c>
      <c r="D299" s="8" t="e">
        <f t="shared" si="11"/>
        <v>#VALUE!</v>
      </c>
    </row>
    <row r="300" spans="1:4" ht="12.75">
      <c r="A300" s="1">
        <v>3151</v>
      </c>
      <c r="B300" s="1" t="s">
        <v>295</v>
      </c>
      <c r="C300" s="7">
        <v>1</v>
      </c>
      <c r="D300" s="8" t="e">
        <f t="shared" si="11"/>
        <v>#VALUE!</v>
      </c>
    </row>
    <row r="301" spans="1:4" ht="12.75">
      <c r="A301" s="1">
        <v>3539</v>
      </c>
      <c r="B301" s="1" t="s">
        <v>296</v>
      </c>
      <c r="C301" s="2">
        <v>1</v>
      </c>
      <c r="D301" s="8" t="e">
        <f t="shared" si="11"/>
        <v>#VALUE!</v>
      </c>
    </row>
    <row r="302" spans="1:4" ht="12.75">
      <c r="A302" s="1">
        <v>3152</v>
      </c>
      <c r="B302" s="1" t="s">
        <v>297</v>
      </c>
      <c r="C302" s="7">
        <v>1</v>
      </c>
      <c r="D302" s="8" t="e">
        <f t="shared" si="11"/>
        <v>#VALUE!</v>
      </c>
    </row>
    <row r="303" spans="1:4" ht="12.75">
      <c r="A303" s="1">
        <v>3153</v>
      </c>
      <c r="B303" s="1" t="s">
        <v>298</v>
      </c>
      <c r="C303" s="2">
        <v>1</v>
      </c>
      <c r="D303" s="8" t="e">
        <f t="shared" si="11"/>
        <v>#VALUE!</v>
      </c>
    </row>
    <row r="304" spans="1:4" ht="12.75">
      <c r="A304" s="1">
        <v>3154</v>
      </c>
      <c r="B304" s="1" t="s">
        <v>299</v>
      </c>
      <c r="C304" s="7">
        <v>1</v>
      </c>
      <c r="D304" s="8" t="e">
        <f t="shared" si="11"/>
        <v>#VALUE!</v>
      </c>
    </row>
    <row r="305" spans="1:4" ht="12.75">
      <c r="A305" s="1">
        <v>3155</v>
      </c>
      <c r="B305" s="1" t="s">
        <v>300</v>
      </c>
      <c r="C305" s="2">
        <v>1</v>
      </c>
      <c r="D305" s="8" t="e">
        <f t="shared" si="11"/>
        <v>#VALUE!</v>
      </c>
    </row>
    <row r="306" spans="1:4" ht="12.75">
      <c r="A306" s="1">
        <v>3398</v>
      </c>
      <c r="B306" s="1" t="s">
        <v>301</v>
      </c>
      <c r="C306" s="7">
        <v>1</v>
      </c>
      <c r="D306" s="8" t="e">
        <f t="shared" si="11"/>
        <v>#VALUE!</v>
      </c>
    </row>
    <row r="307" spans="1:4" ht="12.75">
      <c r="A307" s="1">
        <v>3586</v>
      </c>
      <c r="B307" s="1" t="s">
        <v>302</v>
      </c>
      <c r="C307" s="7">
        <v>1</v>
      </c>
      <c r="D307" s="8" t="e">
        <f t="shared" si="11"/>
        <v>#VALUE!</v>
      </c>
    </row>
    <row r="308" spans="1:4" ht="12.75">
      <c r="A308" s="1">
        <v>3156</v>
      </c>
      <c r="B308" s="1" t="s">
        <v>303</v>
      </c>
      <c r="C308" s="2">
        <v>1</v>
      </c>
      <c r="D308" s="8"/>
    </row>
    <row r="309" spans="1:4" ht="12.75">
      <c r="A309" s="1">
        <v>3157</v>
      </c>
      <c r="B309" s="1" t="s">
        <v>304</v>
      </c>
      <c r="C309" s="7">
        <v>1</v>
      </c>
      <c r="D309" s="8"/>
    </row>
    <row r="310" spans="1:4" ht="12.75">
      <c r="A310" s="1">
        <v>3158</v>
      </c>
      <c r="B310" s="1" t="s">
        <v>305</v>
      </c>
      <c r="C310" s="2">
        <v>1</v>
      </c>
      <c r="D310" s="8" t="e">
        <f aca="true" t="shared" si="12" ref="D310:D345">SUM("#REF!)")</f>
        <v>#VALUE!</v>
      </c>
    </row>
    <row r="311" spans="1:4" ht="12.75">
      <c r="A311" s="1">
        <v>3478</v>
      </c>
      <c r="B311" s="1" t="s">
        <v>306</v>
      </c>
      <c r="C311" s="7">
        <v>1</v>
      </c>
      <c r="D311" s="8" t="e">
        <f t="shared" si="12"/>
        <v>#VALUE!</v>
      </c>
    </row>
    <row r="312" spans="1:4" ht="12.75">
      <c r="A312" s="1">
        <v>3159</v>
      </c>
      <c r="B312" s="1" t="s">
        <v>307</v>
      </c>
      <c r="C312" s="2">
        <v>1</v>
      </c>
      <c r="D312" s="8" t="e">
        <f t="shared" si="12"/>
        <v>#VALUE!</v>
      </c>
    </row>
    <row r="313" spans="1:4" ht="12.75">
      <c r="A313" s="1">
        <v>3472</v>
      </c>
      <c r="B313" s="1" t="s">
        <v>308</v>
      </c>
      <c r="C313" s="7">
        <v>1</v>
      </c>
      <c r="D313" s="8" t="e">
        <f t="shared" si="12"/>
        <v>#VALUE!</v>
      </c>
    </row>
    <row r="314" spans="1:4" ht="12.75">
      <c r="A314" s="1">
        <v>3160</v>
      </c>
      <c r="B314" s="1" t="s">
        <v>309</v>
      </c>
      <c r="C314" s="2">
        <v>1</v>
      </c>
      <c r="D314" s="8" t="e">
        <f t="shared" si="12"/>
        <v>#VALUE!</v>
      </c>
    </row>
    <row r="315" spans="1:4" ht="12.75">
      <c r="A315" s="1">
        <v>3161</v>
      </c>
      <c r="B315" s="1" t="s">
        <v>310</v>
      </c>
      <c r="C315" s="7">
        <v>1</v>
      </c>
      <c r="D315" s="8" t="e">
        <f t="shared" si="12"/>
        <v>#VALUE!</v>
      </c>
    </row>
    <row r="316" spans="1:4" ht="12.75">
      <c r="A316" s="1">
        <v>3546</v>
      </c>
      <c r="B316" s="1" t="s">
        <v>311</v>
      </c>
      <c r="C316" s="2">
        <v>1</v>
      </c>
      <c r="D316" s="8" t="e">
        <f t="shared" si="12"/>
        <v>#VALUE!</v>
      </c>
    </row>
    <row r="317" spans="1:4" ht="12.75">
      <c r="A317" s="1">
        <v>3162</v>
      </c>
      <c r="B317" s="1" t="s">
        <v>312</v>
      </c>
      <c r="C317" s="7">
        <v>1</v>
      </c>
      <c r="D317" s="8" t="e">
        <f t="shared" si="12"/>
        <v>#VALUE!</v>
      </c>
    </row>
    <row r="318" spans="1:4" ht="12.75">
      <c r="A318" s="1">
        <v>3163</v>
      </c>
      <c r="B318" s="1" t="s">
        <v>313</v>
      </c>
      <c r="C318" s="2">
        <v>1</v>
      </c>
      <c r="D318" s="8" t="e">
        <f t="shared" si="12"/>
        <v>#VALUE!</v>
      </c>
    </row>
    <row r="319" spans="1:4" ht="12.75">
      <c r="A319" s="1">
        <v>3164</v>
      </c>
      <c r="B319" s="1" t="s">
        <v>314</v>
      </c>
      <c r="C319" s="7">
        <v>1</v>
      </c>
      <c r="D319" s="8" t="e">
        <f t="shared" si="12"/>
        <v>#VALUE!</v>
      </c>
    </row>
    <row r="320" spans="1:4" ht="12.75">
      <c r="A320" s="1">
        <v>3165</v>
      </c>
      <c r="B320" s="1" t="s">
        <v>315</v>
      </c>
      <c r="C320" s="2">
        <v>1</v>
      </c>
      <c r="D320" s="8" t="e">
        <f t="shared" si="12"/>
        <v>#VALUE!</v>
      </c>
    </row>
    <row r="321" spans="1:4" ht="12.75">
      <c r="A321" s="1">
        <v>3166</v>
      </c>
      <c r="B321" s="1" t="s">
        <v>316</v>
      </c>
      <c r="C321" s="7">
        <v>1</v>
      </c>
      <c r="D321" s="8" t="e">
        <f t="shared" si="12"/>
        <v>#VALUE!</v>
      </c>
    </row>
    <row r="322" spans="1:4" ht="12.75">
      <c r="A322" s="1">
        <v>3167</v>
      </c>
      <c r="B322" s="1" t="s">
        <v>317</v>
      </c>
      <c r="C322" s="2">
        <v>1</v>
      </c>
      <c r="D322" s="8" t="e">
        <f t="shared" si="12"/>
        <v>#VALUE!</v>
      </c>
    </row>
    <row r="323" spans="1:4" ht="12.75">
      <c r="A323" s="1">
        <v>3168</v>
      </c>
      <c r="B323" s="1" t="s">
        <v>318</v>
      </c>
      <c r="C323" s="7">
        <v>1</v>
      </c>
      <c r="D323" s="8" t="e">
        <f t="shared" si="12"/>
        <v>#VALUE!</v>
      </c>
    </row>
    <row r="324" spans="1:4" ht="12.75">
      <c r="A324" s="1">
        <v>3169</v>
      </c>
      <c r="B324" s="1" t="s">
        <v>319</v>
      </c>
      <c r="C324" s="2">
        <v>1</v>
      </c>
      <c r="D324" s="8" t="e">
        <f t="shared" si="12"/>
        <v>#VALUE!</v>
      </c>
    </row>
    <row r="325" spans="1:4" ht="12.75">
      <c r="A325" s="1">
        <v>3170</v>
      </c>
      <c r="B325" s="1" t="s">
        <v>320</v>
      </c>
      <c r="C325" s="7">
        <v>1</v>
      </c>
      <c r="D325" s="8" t="e">
        <f t="shared" si="12"/>
        <v>#VALUE!</v>
      </c>
    </row>
    <row r="326" spans="1:4" ht="12.75">
      <c r="A326" s="1">
        <v>3171</v>
      </c>
      <c r="B326" s="1" t="s">
        <v>321</v>
      </c>
      <c r="C326" s="2">
        <v>1</v>
      </c>
      <c r="D326" s="8" t="e">
        <f t="shared" si="12"/>
        <v>#VALUE!</v>
      </c>
    </row>
    <row r="327" spans="1:4" ht="12.75">
      <c r="A327" s="1">
        <v>3327</v>
      </c>
      <c r="B327" s="1" t="s">
        <v>322</v>
      </c>
      <c r="C327" s="7">
        <v>1</v>
      </c>
      <c r="D327" s="8" t="e">
        <f t="shared" si="12"/>
        <v>#VALUE!</v>
      </c>
    </row>
    <row r="328" spans="1:4" ht="12.75">
      <c r="A328" s="1">
        <v>3172</v>
      </c>
      <c r="B328" s="1" t="s">
        <v>323</v>
      </c>
      <c r="C328" s="2">
        <v>1</v>
      </c>
      <c r="D328" s="8" t="e">
        <f t="shared" si="12"/>
        <v>#VALUE!</v>
      </c>
    </row>
    <row r="329" spans="1:4" ht="12.75">
      <c r="A329" s="1">
        <v>3186</v>
      </c>
      <c r="B329" s="1" t="s">
        <v>324</v>
      </c>
      <c r="C329" s="7">
        <v>1</v>
      </c>
      <c r="D329" s="8" t="e">
        <f t="shared" si="12"/>
        <v>#VALUE!</v>
      </c>
    </row>
    <row r="330" spans="1:4" ht="12.75">
      <c r="A330" s="1">
        <v>3413</v>
      </c>
      <c r="B330" s="1" t="s">
        <v>325</v>
      </c>
      <c r="C330" s="2">
        <v>1</v>
      </c>
      <c r="D330" s="8" t="e">
        <f t="shared" si="12"/>
        <v>#VALUE!</v>
      </c>
    </row>
    <row r="331" spans="1:4" ht="12.75">
      <c r="A331" s="1">
        <v>3416</v>
      </c>
      <c r="B331" s="1" t="s">
        <v>326</v>
      </c>
      <c r="C331" s="7">
        <v>1</v>
      </c>
      <c r="D331" s="8" t="e">
        <f t="shared" si="12"/>
        <v>#VALUE!</v>
      </c>
    </row>
    <row r="332" spans="1:4" ht="12.75">
      <c r="A332" s="1">
        <v>3043</v>
      </c>
      <c r="B332" s="1" t="s">
        <v>327</v>
      </c>
      <c r="C332" s="2">
        <v>1</v>
      </c>
      <c r="D332" s="8" t="e">
        <f t="shared" si="12"/>
        <v>#VALUE!</v>
      </c>
    </row>
    <row r="333" spans="1:4" ht="12.75">
      <c r="A333" s="1">
        <v>3412</v>
      </c>
      <c r="B333" s="1" t="s">
        <v>328</v>
      </c>
      <c r="C333" s="7">
        <v>1</v>
      </c>
      <c r="D333" s="8" t="e">
        <f t="shared" si="12"/>
        <v>#VALUE!</v>
      </c>
    </row>
    <row r="334" spans="1:4" ht="12.75">
      <c r="A334" s="1">
        <v>3173</v>
      </c>
      <c r="B334" s="1" t="s">
        <v>329</v>
      </c>
      <c r="C334" s="2">
        <v>1</v>
      </c>
      <c r="D334" s="8" t="e">
        <f t="shared" si="12"/>
        <v>#VALUE!</v>
      </c>
    </row>
    <row r="335" spans="1:4" ht="12.75">
      <c r="A335" s="1">
        <v>3027</v>
      </c>
      <c r="B335" s="1" t="s">
        <v>330</v>
      </c>
      <c r="C335" s="2">
        <v>1</v>
      </c>
      <c r="D335" s="8"/>
    </row>
    <row r="336" spans="1:4" ht="12.75">
      <c r="A336" s="1">
        <v>3508</v>
      </c>
      <c r="B336" s="1" t="s">
        <v>331</v>
      </c>
      <c r="C336" s="7">
        <v>1</v>
      </c>
      <c r="D336" s="8" t="e">
        <f t="shared" si="12"/>
        <v>#VALUE!</v>
      </c>
    </row>
    <row r="337" spans="1:4" ht="12.75">
      <c r="A337" s="1">
        <v>3019</v>
      </c>
      <c r="B337" s="1" t="s">
        <v>332</v>
      </c>
      <c r="C337" s="2">
        <v>1</v>
      </c>
      <c r="D337" s="8" t="e">
        <f t="shared" si="12"/>
        <v>#VALUE!</v>
      </c>
    </row>
    <row r="338" spans="1:4" ht="12.75">
      <c r="A338" s="1">
        <v>3467</v>
      </c>
      <c r="B338" s="6" t="s">
        <v>333</v>
      </c>
      <c r="C338" s="7">
        <v>1</v>
      </c>
      <c r="D338" s="8" t="e">
        <f t="shared" si="12"/>
        <v>#VALUE!</v>
      </c>
    </row>
    <row r="339" spans="1:4" ht="12.75">
      <c r="A339" s="1">
        <v>3174</v>
      </c>
      <c r="B339" s="6" t="s">
        <v>334</v>
      </c>
      <c r="C339" s="2">
        <v>1</v>
      </c>
      <c r="D339" s="8" t="e">
        <f t="shared" si="12"/>
        <v>#VALUE!</v>
      </c>
    </row>
    <row r="340" spans="1:4" ht="12.75">
      <c r="A340" s="1">
        <v>3411</v>
      </c>
      <c r="B340" s="1" t="s">
        <v>335</v>
      </c>
      <c r="C340" s="7">
        <v>1</v>
      </c>
      <c r="D340" s="8" t="e">
        <f t="shared" si="12"/>
        <v>#VALUE!</v>
      </c>
    </row>
    <row r="341" spans="1:4" ht="12.75">
      <c r="A341" s="6">
        <v>3175</v>
      </c>
      <c r="B341" s="1" t="s">
        <v>336</v>
      </c>
      <c r="C341" s="2">
        <v>1</v>
      </c>
      <c r="D341" s="8" t="e">
        <f t="shared" si="12"/>
        <v>#VALUE!</v>
      </c>
    </row>
    <row r="342" spans="1:4" ht="12.75">
      <c r="A342" s="1">
        <v>3176</v>
      </c>
      <c r="B342" s="1" t="s">
        <v>337</v>
      </c>
      <c r="C342" s="7">
        <v>1</v>
      </c>
      <c r="D342" s="8" t="e">
        <f t="shared" si="12"/>
        <v>#VALUE!</v>
      </c>
    </row>
    <row r="343" spans="1:4" ht="12.75">
      <c r="A343" s="1">
        <v>3177</v>
      </c>
      <c r="B343" s="1" t="s">
        <v>338</v>
      </c>
      <c r="C343" s="2">
        <v>1</v>
      </c>
      <c r="D343" s="8" t="e">
        <f t="shared" si="12"/>
        <v>#VALUE!</v>
      </c>
    </row>
    <row r="344" spans="1:4" ht="12.75">
      <c r="A344" s="6">
        <v>3178</v>
      </c>
      <c r="B344" s="1" t="s">
        <v>339</v>
      </c>
      <c r="C344" s="7">
        <v>1</v>
      </c>
      <c r="D344" s="8" t="e">
        <f t="shared" si="12"/>
        <v>#VALUE!</v>
      </c>
    </row>
    <row r="345" spans="1:4" ht="12.75">
      <c r="A345" s="6">
        <v>3179</v>
      </c>
      <c r="B345" s="1" t="s">
        <v>340</v>
      </c>
      <c r="C345" s="2">
        <v>1</v>
      </c>
      <c r="D345" s="8" t="e">
        <f t="shared" si="12"/>
        <v>#VALUE!</v>
      </c>
    </row>
    <row r="346" spans="1:4" ht="12.75">
      <c r="A346" s="6">
        <v>3527</v>
      </c>
      <c r="B346" s="1" t="s">
        <v>341</v>
      </c>
      <c r="C346" s="7">
        <v>1</v>
      </c>
      <c r="D346" s="8"/>
    </row>
    <row r="347" spans="1:4" ht="12.75">
      <c r="A347" s="6">
        <v>3506</v>
      </c>
      <c r="B347" s="6" t="s">
        <v>342</v>
      </c>
      <c r="C347" s="2">
        <v>1</v>
      </c>
      <c r="D347" s="8" t="e">
        <f aca="true" t="shared" si="13" ref="D347:D377">SUM("#REF!)")</f>
        <v>#VALUE!</v>
      </c>
    </row>
    <row r="348" spans="1:4" ht="12.75">
      <c r="A348" s="6">
        <v>3473</v>
      </c>
      <c r="B348" s="1" t="s">
        <v>343</v>
      </c>
      <c r="C348" s="7">
        <v>1</v>
      </c>
      <c r="D348" s="8" t="e">
        <f t="shared" si="13"/>
        <v>#VALUE!</v>
      </c>
    </row>
    <row r="349" spans="1:4" ht="12.75">
      <c r="A349" s="6">
        <v>3427</v>
      </c>
      <c r="B349" s="1" t="s">
        <v>344</v>
      </c>
      <c r="C349" s="2">
        <v>1</v>
      </c>
      <c r="D349" s="8" t="e">
        <f t="shared" si="13"/>
        <v>#VALUE!</v>
      </c>
    </row>
    <row r="350" spans="1:4" ht="12.75">
      <c r="A350" s="6">
        <v>3180</v>
      </c>
      <c r="B350" s="1" t="s">
        <v>345</v>
      </c>
      <c r="C350" s="7">
        <v>1</v>
      </c>
      <c r="D350" s="8" t="e">
        <f t="shared" si="13"/>
        <v>#VALUE!</v>
      </c>
    </row>
    <row r="351" spans="1:4" ht="12.75">
      <c r="A351" s="6">
        <v>3187</v>
      </c>
      <c r="B351" s="1" t="s">
        <v>346</v>
      </c>
      <c r="C351" s="2">
        <v>1</v>
      </c>
      <c r="D351" s="8" t="e">
        <f t="shared" si="13"/>
        <v>#VALUE!</v>
      </c>
    </row>
    <row r="352" spans="1:4" ht="12.75">
      <c r="A352" s="6">
        <v>3181</v>
      </c>
      <c r="B352" s="1" t="s">
        <v>347</v>
      </c>
      <c r="C352" s="7">
        <v>1</v>
      </c>
      <c r="D352" s="8" t="e">
        <f t="shared" si="13"/>
        <v>#VALUE!</v>
      </c>
    </row>
    <row r="353" spans="1:4" ht="12.75">
      <c r="A353" s="1">
        <v>3474</v>
      </c>
      <c r="B353" s="1" t="s">
        <v>348</v>
      </c>
      <c r="C353" s="2">
        <v>1</v>
      </c>
      <c r="D353" s="8" t="e">
        <f t="shared" si="13"/>
        <v>#VALUE!</v>
      </c>
    </row>
    <row r="354" spans="1:4" ht="12.75">
      <c r="A354" s="1">
        <v>3182</v>
      </c>
      <c r="B354" s="1" t="s">
        <v>349</v>
      </c>
      <c r="C354" s="7">
        <v>1</v>
      </c>
      <c r="D354" s="8" t="e">
        <f t="shared" si="13"/>
        <v>#VALUE!</v>
      </c>
    </row>
    <row r="355" spans="1:4" ht="12.75">
      <c r="A355" s="5" t="s">
        <v>350</v>
      </c>
      <c r="D355" s="8" t="e">
        <f t="shared" si="13"/>
        <v>#VALUE!</v>
      </c>
    </row>
    <row r="356" spans="1:4" ht="12.75">
      <c r="A356" s="1">
        <v>3459</v>
      </c>
      <c r="B356" s="1" t="s">
        <v>351</v>
      </c>
      <c r="C356" s="2">
        <v>0</v>
      </c>
      <c r="D356" s="8" t="e">
        <f t="shared" si="13"/>
        <v>#VALUE!</v>
      </c>
    </row>
    <row r="357" spans="1:4" ht="12.75">
      <c r="A357" s="1">
        <v>3456</v>
      </c>
      <c r="B357" s="1" t="s">
        <v>352</v>
      </c>
      <c r="C357" s="7">
        <v>0.6000000000000001</v>
      </c>
      <c r="D357" s="8" t="e">
        <f t="shared" si="13"/>
        <v>#VALUE!</v>
      </c>
    </row>
    <row r="358" spans="1:4" ht="12.75">
      <c r="A358" s="1">
        <v>3433</v>
      </c>
      <c r="B358" s="1" t="s">
        <v>353</v>
      </c>
      <c r="C358" s="7">
        <v>1</v>
      </c>
      <c r="D358" s="8" t="e">
        <f t="shared" si="13"/>
        <v>#VALUE!</v>
      </c>
    </row>
    <row r="359" spans="1:4" ht="12.75">
      <c r="A359" s="1">
        <v>3454</v>
      </c>
      <c r="B359" s="1" t="s">
        <v>354</v>
      </c>
      <c r="C359" s="7">
        <v>0.5</v>
      </c>
      <c r="D359" s="8" t="e">
        <f t="shared" si="13"/>
        <v>#VALUE!</v>
      </c>
    </row>
    <row r="360" spans="1:4" ht="12" customHeight="1">
      <c r="A360" s="5" t="s">
        <v>355</v>
      </c>
      <c r="D360" s="8" t="e">
        <f t="shared" si="13"/>
        <v>#VALUE!</v>
      </c>
    </row>
    <row r="361" spans="1:4" ht="12.75">
      <c r="A361" s="1">
        <v>3357</v>
      </c>
      <c r="B361" s="1" t="s">
        <v>356</v>
      </c>
      <c r="C361" s="7">
        <v>1.75</v>
      </c>
      <c r="D361" s="8" t="e">
        <f t="shared" si="13"/>
        <v>#VALUE!</v>
      </c>
    </row>
    <row r="362" spans="1:4" ht="12.75">
      <c r="A362" s="1">
        <v>3241</v>
      </c>
      <c r="B362" s="1" t="s">
        <v>357</v>
      </c>
      <c r="C362" s="7">
        <v>1</v>
      </c>
      <c r="D362" s="8" t="e">
        <f t="shared" si="13"/>
        <v>#VALUE!</v>
      </c>
    </row>
    <row r="363" spans="1:4" ht="12.75">
      <c r="A363" s="1">
        <v>3101</v>
      </c>
      <c r="B363" s="1" t="s">
        <v>358</v>
      </c>
      <c r="C363" s="7">
        <v>0.5</v>
      </c>
      <c r="D363" s="8" t="e">
        <f t="shared" si="13"/>
        <v>#VALUE!</v>
      </c>
    </row>
    <row r="364" spans="1:4" ht="12.75">
      <c r="A364" s="1">
        <v>3104</v>
      </c>
      <c r="B364" s="1" t="s">
        <v>359</v>
      </c>
      <c r="C364" s="7">
        <v>2.7</v>
      </c>
      <c r="D364" s="8" t="e">
        <f t="shared" si="13"/>
        <v>#VALUE!</v>
      </c>
    </row>
    <row r="365" spans="1:4" ht="12.75">
      <c r="A365" s="1">
        <v>3102</v>
      </c>
      <c r="B365" s="1" t="s">
        <v>360</v>
      </c>
      <c r="C365" s="7">
        <v>0.5</v>
      </c>
      <c r="D365" s="8" t="e">
        <f t="shared" si="13"/>
        <v>#VALUE!</v>
      </c>
    </row>
    <row r="366" spans="1:4" ht="12.75">
      <c r="A366" s="1">
        <v>3104</v>
      </c>
      <c r="B366" s="1" t="s">
        <v>361</v>
      </c>
      <c r="C366" s="7">
        <v>2.7</v>
      </c>
      <c r="D366" s="8" t="e">
        <f t="shared" si="13"/>
        <v>#VALUE!</v>
      </c>
    </row>
    <row r="367" spans="1:4" ht="12.75">
      <c r="A367" s="1">
        <v>3103</v>
      </c>
      <c r="B367" s="1" t="s">
        <v>362</v>
      </c>
      <c r="C367" s="7">
        <v>0.5</v>
      </c>
      <c r="D367" s="8" t="e">
        <f t="shared" si="13"/>
        <v>#VALUE!</v>
      </c>
    </row>
    <row r="368" spans="1:4" ht="12.75">
      <c r="A368" s="6">
        <v>3330</v>
      </c>
      <c r="B368" s="1" t="s">
        <v>363</v>
      </c>
      <c r="C368" s="7">
        <v>10</v>
      </c>
      <c r="D368" s="8" t="e">
        <f t="shared" si="13"/>
        <v>#VALUE!</v>
      </c>
    </row>
    <row r="369" spans="1:4" ht="12.75">
      <c r="A369" s="5" t="s">
        <v>364</v>
      </c>
      <c r="D369" s="8" t="e">
        <f t="shared" si="13"/>
        <v>#VALUE!</v>
      </c>
    </row>
    <row r="370" spans="1:4" ht="12.75">
      <c r="A370" s="1">
        <v>3224</v>
      </c>
      <c r="B370" s="1" t="s">
        <v>29</v>
      </c>
      <c r="C370" s="7">
        <v>0.9</v>
      </c>
      <c r="D370" s="8" t="e">
        <f t="shared" si="13"/>
        <v>#VALUE!</v>
      </c>
    </row>
    <row r="371" spans="1:4" ht="13.5" customHeight="1">
      <c r="A371" s="1">
        <v>3225</v>
      </c>
      <c r="B371" s="1" t="s">
        <v>30</v>
      </c>
      <c r="C371" s="7">
        <v>0.9</v>
      </c>
      <c r="D371" s="8" t="e">
        <f t="shared" si="13"/>
        <v>#VALUE!</v>
      </c>
    </row>
    <row r="372" spans="1:4" ht="13.5" customHeight="1">
      <c r="A372" s="1">
        <v>3220</v>
      </c>
      <c r="B372" s="1" t="s">
        <v>365</v>
      </c>
      <c r="C372" s="7">
        <v>0.9</v>
      </c>
      <c r="D372" s="8" t="e">
        <f t="shared" si="13"/>
        <v>#VALUE!</v>
      </c>
    </row>
    <row r="373" spans="1:4" ht="13.5" customHeight="1">
      <c r="A373" s="1">
        <v>3235</v>
      </c>
      <c r="B373" s="1" t="s">
        <v>32</v>
      </c>
      <c r="C373" s="7">
        <v>0.9</v>
      </c>
      <c r="D373" s="8" t="e">
        <f t="shared" si="13"/>
        <v>#VALUE!</v>
      </c>
    </row>
    <row r="374" spans="1:4" ht="12" customHeight="1">
      <c r="A374" s="1">
        <v>3232</v>
      </c>
      <c r="B374" s="1" t="s">
        <v>366</v>
      </c>
      <c r="C374" s="7">
        <v>0.9</v>
      </c>
      <c r="D374" s="8" t="e">
        <f t="shared" si="13"/>
        <v>#VALUE!</v>
      </c>
    </row>
    <row r="375" spans="1:4" ht="12.75">
      <c r="A375" s="1">
        <v>3219</v>
      </c>
      <c r="B375" s="1" t="s">
        <v>367</v>
      </c>
      <c r="C375" s="7">
        <v>0.9</v>
      </c>
      <c r="D375" s="8" t="e">
        <f t="shared" si="13"/>
        <v>#VALUE!</v>
      </c>
    </row>
    <row r="376" spans="1:4" ht="12.75">
      <c r="A376" s="1">
        <v>3226</v>
      </c>
      <c r="B376" s="1" t="s">
        <v>368</v>
      </c>
      <c r="C376" s="7">
        <v>0.9</v>
      </c>
      <c r="D376" s="8" t="e">
        <f t="shared" si="13"/>
        <v>#VALUE!</v>
      </c>
    </row>
    <row r="377" spans="1:4" ht="12.75">
      <c r="A377" s="1">
        <v>3228</v>
      </c>
      <c r="B377" s="1" t="s">
        <v>369</v>
      </c>
      <c r="C377" s="7">
        <v>0.9</v>
      </c>
      <c r="D377" s="8" t="e">
        <f t="shared" si="13"/>
        <v>#VALUE!</v>
      </c>
    </row>
    <row r="378" spans="1:4" ht="12.75">
      <c r="A378" s="1">
        <v>3356</v>
      </c>
      <c r="B378" s="1" t="s">
        <v>370</v>
      </c>
      <c r="C378" s="7">
        <v>0.9</v>
      </c>
      <c r="D378" s="8" t="e">
        <f aca="true" t="shared" si="14" ref="D378:D402">SUM("#REF!)")</f>
        <v>#VALUE!</v>
      </c>
    </row>
    <row r="379" spans="1:4" ht="12.75">
      <c r="A379" s="1">
        <v>3399</v>
      </c>
      <c r="B379" s="1" t="s">
        <v>371</v>
      </c>
      <c r="C379" s="7">
        <v>0.9</v>
      </c>
      <c r="D379" s="8" t="e">
        <f t="shared" si="14"/>
        <v>#VALUE!</v>
      </c>
    </row>
    <row r="380" spans="1:4" ht="12.75">
      <c r="A380" s="1">
        <v>3230</v>
      </c>
      <c r="B380" s="1" t="s">
        <v>372</v>
      </c>
      <c r="C380" s="7">
        <v>0.9</v>
      </c>
      <c r="D380" s="8" t="e">
        <f t="shared" si="14"/>
        <v>#VALUE!</v>
      </c>
    </row>
    <row r="381" spans="1:4" ht="12.75">
      <c r="A381" s="1">
        <v>3231</v>
      </c>
      <c r="B381" s="1" t="s">
        <v>373</v>
      </c>
      <c r="C381" s="7">
        <v>0.9</v>
      </c>
      <c r="D381" s="8" t="e">
        <f t="shared" si="14"/>
        <v>#VALUE!</v>
      </c>
    </row>
    <row r="382" spans="1:4" ht="12.75">
      <c r="A382" s="1">
        <v>3400</v>
      </c>
      <c r="B382" s="1" t="s">
        <v>374</v>
      </c>
      <c r="C382" s="7">
        <v>0.9</v>
      </c>
      <c r="D382" s="8" t="e">
        <f t="shared" si="14"/>
        <v>#VALUE!</v>
      </c>
    </row>
    <row r="383" spans="1:4" ht="12.75">
      <c r="A383" s="1">
        <v>3233</v>
      </c>
      <c r="B383" s="1" t="s">
        <v>375</v>
      </c>
      <c r="C383" s="7">
        <v>0.9</v>
      </c>
      <c r="D383" s="8" t="e">
        <f t="shared" si="14"/>
        <v>#VALUE!</v>
      </c>
    </row>
    <row r="384" spans="1:4" ht="12.75">
      <c r="A384" s="1">
        <v>3547</v>
      </c>
      <c r="B384" s="1" t="s">
        <v>376</v>
      </c>
      <c r="C384" s="7">
        <v>0.9</v>
      </c>
      <c r="D384" s="8" t="e">
        <f t="shared" si="14"/>
        <v>#VALUE!</v>
      </c>
    </row>
    <row r="385" spans="1:4" ht="12.75">
      <c r="A385" s="1">
        <v>3234</v>
      </c>
      <c r="B385" s="1" t="s">
        <v>377</v>
      </c>
      <c r="C385" s="7">
        <v>0.9</v>
      </c>
      <c r="D385" s="8" t="e">
        <f t="shared" si="14"/>
        <v>#VALUE!</v>
      </c>
    </row>
    <row r="386" spans="1:4" ht="12.75">
      <c r="A386" s="5" t="s">
        <v>378</v>
      </c>
      <c r="C386" s="7"/>
      <c r="D386" s="8" t="e">
        <f t="shared" si="14"/>
        <v>#VALUE!</v>
      </c>
    </row>
    <row r="387" spans="1:4" ht="12.75">
      <c r="A387" s="1">
        <v>3243</v>
      </c>
      <c r="B387" s="1" t="s">
        <v>379</v>
      </c>
      <c r="C387" s="7">
        <v>1</v>
      </c>
      <c r="D387" s="8" t="e">
        <f t="shared" si="14"/>
        <v>#VALUE!</v>
      </c>
    </row>
    <row r="388" spans="1:4" ht="12.75">
      <c r="A388" s="1">
        <v>3105</v>
      </c>
      <c r="B388" s="1" t="s">
        <v>380</v>
      </c>
      <c r="C388" s="7">
        <v>9</v>
      </c>
      <c r="D388" s="8" t="e">
        <f t="shared" si="14"/>
        <v>#VALUE!</v>
      </c>
    </row>
    <row r="389" spans="1:4" ht="12.75">
      <c r="A389" s="1">
        <v>3345</v>
      </c>
      <c r="B389" s="1" t="s">
        <v>381</v>
      </c>
      <c r="C389" s="7">
        <v>0.8</v>
      </c>
      <c r="D389" s="8" t="e">
        <f t="shared" si="14"/>
        <v>#VALUE!</v>
      </c>
    </row>
    <row r="390" spans="1:4" ht="12.75">
      <c r="A390" s="1">
        <v>3055</v>
      </c>
      <c r="B390" s="13" t="s">
        <v>382</v>
      </c>
      <c r="C390" s="2">
        <v>0</v>
      </c>
      <c r="D390" s="8" t="e">
        <f t="shared" si="14"/>
        <v>#VALUE!</v>
      </c>
    </row>
    <row r="391" spans="1:4" ht="12.75">
      <c r="A391" s="1">
        <v>103</v>
      </c>
      <c r="B391" s="1" t="s">
        <v>383</v>
      </c>
      <c r="C391" s="2">
        <v>0</v>
      </c>
      <c r="D391" s="8" t="e">
        <f t="shared" si="14"/>
        <v>#VALUE!</v>
      </c>
    </row>
    <row r="392" spans="1:4" ht="12.75">
      <c r="A392" s="1">
        <v>3111</v>
      </c>
      <c r="B392" s="1" t="s">
        <v>384</v>
      </c>
      <c r="C392" s="7">
        <v>1.4</v>
      </c>
      <c r="D392" s="8" t="e">
        <f t="shared" si="14"/>
        <v>#VALUE!</v>
      </c>
    </row>
    <row r="393" spans="1:4" ht="12.75">
      <c r="A393" s="1">
        <v>3342</v>
      </c>
      <c r="B393" s="1" t="s">
        <v>385</v>
      </c>
      <c r="C393" s="7">
        <v>0.5</v>
      </c>
      <c r="D393" s="8" t="e">
        <f t="shared" si="14"/>
        <v>#VALUE!</v>
      </c>
    </row>
    <row r="394" spans="1:4" ht="12.75">
      <c r="A394" s="1">
        <v>5004</v>
      </c>
      <c r="B394" s="1" t="s">
        <v>386</v>
      </c>
      <c r="C394" s="7">
        <v>0.5</v>
      </c>
      <c r="D394" s="8" t="e">
        <f t="shared" si="14"/>
        <v>#VALUE!</v>
      </c>
    </row>
    <row r="395" spans="1:4" ht="12.75">
      <c r="A395" s="5" t="s">
        <v>387</v>
      </c>
      <c r="D395" s="8" t="e">
        <f t="shared" si="14"/>
        <v>#VALUE!</v>
      </c>
    </row>
    <row r="396" spans="1:4" ht="12.75">
      <c r="A396" s="1">
        <v>3242</v>
      </c>
      <c r="B396" s="1" t="s">
        <v>388</v>
      </c>
      <c r="C396" s="7">
        <v>1</v>
      </c>
      <c r="D396" s="8" t="e">
        <f t="shared" si="14"/>
        <v>#VALUE!</v>
      </c>
    </row>
    <row r="397" spans="1:4" ht="12.75">
      <c r="A397" s="1">
        <v>3417</v>
      </c>
      <c r="B397" s="1" t="s">
        <v>389</v>
      </c>
      <c r="C397" s="7">
        <v>1</v>
      </c>
      <c r="D397" s="8" t="e">
        <f t="shared" si="14"/>
        <v>#VALUE!</v>
      </c>
    </row>
    <row r="398" spans="1:4" ht="12.75">
      <c r="A398" s="1">
        <v>3437</v>
      </c>
      <c r="B398" s="1" t="s">
        <v>390</v>
      </c>
      <c r="C398" s="7">
        <v>1.5</v>
      </c>
      <c r="D398" s="8" t="e">
        <f t="shared" si="14"/>
        <v>#VALUE!</v>
      </c>
    </row>
    <row r="399" spans="1:4" ht="12.75">
      <c r="A399" s="1">
        <v>3444</v>
      </c>
      <c r="B399" s="1" t="s">
        <v>391</v>
      </c>
      <c r="C399" s="7">
        <v>1</v>
      </c>
      <c r="D399" s="8" t="e">
        <f t="shared" si="14"/>
        <v>#VALUE!</v>
      </c>
    </row>
    <row r="400" spans="1:4" ht="12.75">
      <c r="A400" s="1">
        <v>3381</v>
      </c>
      <c r="B400" s="1" t="s">
        <v>392</v>
      </c>
      <c r="C400" s="7">
        <v>9</v>
      </c>
      <c r="D400" s="8"/>
    </row>
    <row r="401" spans="1:4" ht="12.75">
      <c r="A401" s="1">
        <v>3585</v>
      </c>
      <c r="B401" s="1" t="s">
        <v>393</v>
      </c>
      <c r="C401" s="7">
        <v>12</v>
      </c>
      <c r="D401" s="8"/>
    </row>
    <row r="402" spans="1:4" ht="12.75">
      <c r="A402" s="1">
        <v>3106</v>
      </c>
      <c r="B402" s="1" t="s">
        <v>394</v>
      </c>
      <c r="C402" s="7">
        <v>1</v>
      </c>
      <c r="D402" s="8" t="e">
        <f t="shared" si="14"/>
        <v>#VALUE!</v>
      </c>
    </row>
    <row r="403" spans="1:4" ht="12.75">
      <c r="A403" s="1">
        <v>3553</v>
      </c>
      <c r="B403" s="1" t="s">
        <v>395</v>
      </c>
      <c r="C403" s="7">
        <v>1.4</v>
      </c>
      <c r="D403" s="8"/>
    </row>
    <row r="404" spans="1:4" ht="12.75">
      <c r="A404" s="5" t="s">
        <v>396</v>
      </c>
      <c r="D404" s="8" t="e">
        <f aca="true" t="shared" si="15" ref="D404:D437">SUM("#REF!)")</f>
        <v>#VALUE!</v>
      </c>
    </row>
    <row r="405" spans="1:4" ht="12.75">
      <c r="A405" s="1">
        <v>3246</v>
      </c>
      <c r="B405" s="1" t="s">
        <v>397</v>
      </c>
      <c r="C405" s="7">
        <v>1</v>
      </c>
      <c r="D405" s="8" t="e">
        <f t="shared" si="15"/>
        <v>#VALUE!</v>
      </c>
    </row>
    <row r="406" spans="1:4" ht="12.75">
      <c r="A406" s="1">
        <v>3245</v>
      </c>
      <c r="B406" s="1" t="s">
        <v>398</v>
      </c>
      <c r="C406" s="7">
        <v>1</v>
      </c>
      <c r="D406" s="8" t="e">
        <f t="shared" si="15"/>
        <v>#VALUE!</v>
      </c>
    </row>
    <row r="407" spans="1:4" ht="12.75">
      <c r="A407" s="1">
        <v>3358</v>
      </c>
      <c r="B407" s="1" t="s">
        <v>399</v>
      </c>
      <c r="C407" s="7">
        <v>1</v>
      </c>
      <c r="D407" s="8" t="e">
        <f t="shared" si="15"/>
        <v>#VALUE!</v>
      </c>
    </row>
    <row r="408" spans="1:4" ht="12.75">
      <c r="A408" s="1">
        <v>3344</v>
      </c>
      <c r="B408" s="1" t="s">
        <v>400</v>
      </c>
      <c r="C408" s="7">
        <v>1</v>
      </c>
      <c r="D408" s="8" t="e">
        <f t="shared" si="15"/>
        <v>#VALUE!</v>
      </c>
    </row>
    <row r="409" spans="1:4" ht="12.75">
      <c r="A409" s="1">
        <v>3288</v>
      </c>
      <c r="B409" s="1" t="s">
        <v>401</v>
      </c>
      <c r="C409" s="7">
        <v>1</v>
      </c>
      <c r="D409" s="8" t="e">
        <f t="shared" si="15"/>
        <v>#VALUE!</v>
      </c>
    </row>
    <row r="410" spans="1:4" ht="12.75">
      <c r="A410" s="1">
        <v>3373</v>
      </c>
      <c r="B410" s="1" t="s">
        <v>402</v>
      </c>
      <c r="C410" s="7">
        <v>1</v>
      </c>
      <c r="D410" s="8" t="e">
        <f t="shared" si="15"/>
        <v>#VALUE!</v>
      </c>
    </row>
    <row r="411" spans="1:4" ht="12.75">
      <c r="A411" s="5" t="s">
        <v>403</v>
      </c>
      <c r="D411" s="8" t="e">
        <f t="shared" si="15"/>
        <v>#VALUE!</v>
      </c>
    </row>
    <row r="412" spans="1:4" ht="12.75">
      <c r="A412" s="1">
        <v>3105</v>
      </c>
      <c r="B412" s="1" t="s">
        <v>380</v>
      </c>
      <c r="C412" s="7">
        <v>9</v>
      </c>
      <c r="D412" s="8" t="e">
        <f t="shared" si="15"/>
        <v>#VALUE!</v>
      </c>
    </row>
    <row r="413" spans="1:4" ht="12.75">
      <c r="A413" s="1">
        <v>3047</v>
      </c>
      <c r="B413" s="1" t="s">
        <v>404</v>
      </c>
      <c r="C413" s="7">
        <v>9</v>
      </c>
      <c r="D413" s="8" t="e">
        <f t="shared" si="15"/>
        <v>#VALUE!</v>
      </c>
    </row>
    <row r="414" spans="1:4" ht="12.75">
      <c r="A414" s="1">
        <v>3048</v>
      </c>
      <c r="B414" s="1" t="s">
        <v>405</v>
      </c>
      <c r="C414" s="7">
        <v>9</v>
      </c>
      <c r="D414" s="8" t="e">
        <f t="shared" si="15"/>
        <v>#VALUE!</v>
      </c>
    </row>
    <row r="415" spans="1:4" ht="12.75">
      <c r="A415" s="1">
        <v>3049</v>
      </c>
      <c r="B415" s="1" t="s">
        <v>406</v>
      </c>
      <c r="C415" s="7">
        <v>9</v>
      </c>
      <c r="D415" s="8" t="e">
        <f t="shared" si="15"/>
        <v>#VALUE!</v>
      </c>
    </row>
    <row r="416" spans="1:4" ht="12.75">
      <c r="A416" s="1">
        <v>3050</v>
      </c>
      <c r="B416" s="1" t="s">
        <v>407</v>
      </c>
      <c r="C416" s="7">
        <v>9</v>
      </c>
      <c r="D416" s="8" t="e">
        <f t="shared" si="15"/>
        <v>#VALUE!</v>
      </c>
    </row>
    <row r="417" spans="1:4" ht="12.75">
      <c r="A417" s="1">
        <v>3359</v>
      </c>
      <c r="B417" s="1" t="s">
        <v>408</v>
      </c>
      <c r="C417" s="7">
        <v>9</v>
      </c>
      <c r="D417" s="8" t="e">
        <f t="shared" si="15"/>
        <v>#VALUE!</v>
      </c>
    </row>
    <row r="418" spans="1:4" ht="12.75">
      <c r="A418" s="1">
        <v>3360</v>
      </c>
      <c r="B418" s="1" t="s">
        <v>409</v>
      </c>
      <c r="C418" s="7">
        <v>9</v>
      </c>
      <c r="D418" s="8" t="e">
        <f t="shared" si="15"/>
        <v>#VALUE!</v>
      </c>
    </row>
    <row r="419" spans="1:4" ht="12.75">
      <c r="A419" s="1">
        <v>3461</v>
      </c>
      <c r="B419" s="1" t="s">
        <v>410</v>
      </c>
      <c r="C419" s="7">
        <v>9</v>
      </c>
      <c r="D419" s="8" t="e">
        <f t="shared" si="15"/>
        <v>#VALUE!</v>
      </c>
    </row>
    <row r="420" spans="1:4" ht="12.75">
      <c r="A420" s="1">
        <v>3462</v>
      </c>
      <c r="B420" s="1" t="s">
        <v>411</v>
      </c>
      <c r="C420" s="7">
        <v>9</v>
      </c>
      <c r="D420" s="8" t="e">
        <f t="shared" si="15"/>
        <v>#VALUE!</v>
      </c>
    </row>
    <row r="421" spans="1:4" ht="12.75">
      <c r="A421" s="1">
        <v>3463</v>
      </c>
      <c r="B421" s="1" t="s">
        <v>412</v>
      </c>
      <c r="C421" s="7">
        <v>9</v>
      </c>
      <c r="D421" s="8" t="e">
        <f t="shared" si="15"/>
        <v>#VALUE!</v>
      </c>
    </row>
    <row r="422" spans="1:4" ht="12.75">
      <c r="A422" s="5" t="s">
        <v>413</v>
      </c>
      <c r="C422" s="7"/>
      <c r="D422" s="8" t="e">
        <f t="shared" si="15"/>
        <v>#VALUE!</v>
      </c>
    </row>
    <row r="423" spans="1:4" ht="12.75">
      <c r="A423" s="1">
        <v>3056</v>
      </c>
      <c r="B423" s="1" t="s">
        <v>414</v>
      </c>
      <c r="C423" s="2">
        <v>0</v>
      </c>
      <c r="D423" s="8" t="e">
        <f t="shared" si="15"/>
        <v>#VALUE!</v>
      </c>
    </row>
    <row r="424" spans="1:4" ht="12.75">
      <c r="A424" s="1">
        <v>104</v>
      </c>
      <c r="B424" s="1" t="s">
        <v>415</v>
      </c>
      <c r="C424" s="2">
        <v>0</v>
      </c>
      <c r="D424" s="8" t="e">
        <f t="shared" si="15"/>
        <v>#VALUE!</v>
      </c>
    </row>
    <row r="425" spans="1:4" ht="12.75">
      <c r="A425" s="1">
        <v>3113</v>
      </c>
      <c r="B425" s="1" t="s">
        <v>416</v>
      </c>
      <c r="C425" s="7">
        <v>1.4</v>
      </c>
      <c r="D425" s="8" t="e">
        <f t="shared" si="15"/>
        <v>#VALUE!</v>
      </c>
    </row>
    <row r="426" spans="1:4" ht="12.75">
      <c r="A426" s="1">
        <v>3339</v>
      </c>
      <c r="B426" s="1" t="s">
        <v>417</v>
      </c>
      <c r="C426" s="7">
        <v>0.5</v>
      </c>
      <c r="D426" s="8" t="e">
        <f t="shared" si="15"/>
        <v>#VALUE!</v>
      </c>
    </row>
    <row r="427" spans="1:4" ht="12.75">
      <c r="A427" s="1">
        <v>5003</v>
      </c>
      <c r="B427" s="1" t="s">
        <v>386</v>
      </c>
      <c r="C427" s="7">
        <v>0.5</v>
      </c>
      <c r="D427" s="8" t="e">
        <f t="shared" si="15"/>
        <v>#VALUE!</v>
      </c>
    </row>
    <row r="428" spans="1:4" ht="12.75">
      <c r="A428" s="1">
        <v>3057</v>
      </c>
      <c r="B428" s="13" t="s">
        <v>418</v>
      </c>
      <c r="C428" s="2">
        <v>0</v>
      </c>
      <c r="D428" s="8" t="e">
        <f t="shared" si="15"/>
        <v>#VALUE!</v>
      </c>
    </row>
    <row r="429" spans="1:4" ht="12.75">
      <c r="A429" s="1">
        <v>105</v>
      </c>
      <c r="B429" s="1" t="s">
        <v>419</v>
      </c>
      <c r="C429" s="2">
        <v>0</v>
      </c>
      <c r="D429" s="8" t="e">
        <f t="shared" si="15"/>
        <v>#VALUE!</v>
      </c>
    </row>
    <row r="430" spans="1:4" ht="12.75">
      <c r="A430" s="5" t="s">
        <v>420</v>
      </c>
      <c r="C430" s="7"/>
      <c r="D430" s="8" t="e">
        <f t="shared" si="15"/>
        <v>#VALUE!</v>
      </c>
    </row>
    <row r="431" spans="1:4" ht="12.75">
      <c r="A431" s="1">
        <v>3429</v>
      </c>
      <c r="B431" s="1" t="s">
        <v>421</v>
      </c>
      <c r="C431" s="7">
        <v>0.6000000000000001</v>
      </c>
      <c r="D431" s="8" t="e">
        <f t="shared" si="15"/>
        <v>#VALUE!</v>
      </c>
    </row>
    <row r="432" spans="1:4" ht="12.75">
      <c r="A432" s="1">
        <v>3428</v>
      </c>
      <c r="B432" s="1" t="s">
        <v>422</v>
      </c>
      <c r="C432" s="7">
        <v>1.3</v>
      </c>
      <c r="D432" s="8" t="e">
        <f t="shared" si="15"/>
        <v>#VALUE!</v>
      </c>
    </row>
    <row r="433" spans="1:4" ht="12.75">
      <c r="A433" s="1">
        <v>3406</v>
      </c>
      <c r="B433" s="1" t="s">
        <v>423</v>
      </c>
      <c r="C433" s="7">
        <v>0.6000000000000001</v>
      </c>
      <c r="D433" s="8"/>
    </row>
    <row r="434" spans="1:4" ht="12.75">
      <c r="A434" s="1">
        <v>3404</v>
      </c>
      <c r="B434" s="1" t="s">
        <v>424</v>
      </c>
      <c r="C434" s="7">
        <v>1.3</v>
      </c>
      <c r="D434" s="8" t="e">
        <f t="shared" si="15"/>
        <v>#VALUE!</v>
      </c>
    </row>
    <row r="435" spans="1:4" ht="12.75">
      <c r="A435" s="1">
        <v>3407</v>
      </c>
      <c r="B435" s="1" t="s">
        <v>425</v>
      </c>
      <c r="C435" s="7">
        <v>0.6000000000000001</v>
      </c>
      <c r="D435" s="8" t="e">
        <f t="shared" si="15"/>
        <v>#VALUE!</v>
      </c>
    </row>
    <row r="436" spans="1:4" ht="12.75">
      <c r="A436" s="1">
        <v>3405</v>
      </c>
      <c r="B436" s="1" t="s">
        <v>426</v>
      </c>
      <c r="C436" s="7">
        <v>1.3</v>
      </c>
      <c r="D436" s="8" t="e">
        <f t="shared" si="15"/>
        <v>#VALUE!</v>
      </c>
    </row>
    <row r="437" spans="1:4" ht="12.75">
      <c r="A437" s="1">
        <v>3565</v>
      </c>
      <c r="B437" s="1" t="s">
        <v>427</v>
      </c>
      <c r="C437" s="7">
        <v>0.6000000000000001</v>
      </c>
      <c r="D437" s="8" t="e">
        <f t="shared" si="15"/>
        <v>#VALUE!</v>
      </c>
    </row>
    <row r="438" spans="1:4" ht="12.75">
      <c r="A438" s="1">
        <v>3560</v>
      </c>
      <c r="B438" s="1" t="s">
        <v>428</v>
      </c>
      <c r="C438" s="7">
        <v>1.3</v>
      </c>
      <c r="D438" s="8"/>
    </row>
    <row r="439" spans="1:4" ht="12.75">
      <c r="A439" s="1">
        <v>3365</v>
      </c>
      <c r="B439" s="1" t="s">
        <v>429</v>
      </c>
      <c r="C439" s="7">
        <v>0.6000000000000001</v>
      </c>
      <c r="D439" s="8" t="e">
        <f aca="true" t="shared" si="16" ref="D439:D475">SUM("#REF!)")</f>
        <v>#VALUE!</v>
      </c>
    </row>
    <row r="440" spans="1:4" ht="12.75">
      <c r="A440" s="1">
        <v>3366</v>
      </c>
      <c r="B440" s="1" t="s">
        <v>430</v>
      </c>
      <c r="C440" s="7">
        <v>1.3</v>
      </c>
      <c r="D440" s="8" t="e">
        <f t="shared" si="16"/>
        <v>#VALUE!</v>
      </c>
    </row>
    <row r="441" spans="1:4" ht="12.75">
      <c r="A441" s="1">
        <v>3389</v>
      </c>
      <c r="B441" s="1" t="s">
        <v>431</v>
      </c>
      <c r="C441" s="7">
        <v>0.6000000000000001</v>
      </c>
      <c r="D441" s="8" t="e">
        <f t="shared" si="16"/>
        <v>#VALUE!</v>
      </c>
    </row>
    <row r="442" spans="1:4" ht="12.75">
      <c r="A442" s="1">
        <v>3391</v>
      </c>
      <c r="B442" s="1" t="s">
        <v>432</v>
      </c>
      <c r="C442" s="7">
        <v>0.95</v>
      </c>
      <c r="D442" s="8" t="e">
        <f t="shared" si="16"/>
        <v>#VALUE!</v>
      </c>
    </row>
    <row r="443" spans="1:4" ht="12.75">
      <c r="A443" s="1">
        <v>3390</v>
      </c>
      <c r="B443" s="1" t="s">
        <v>433</v>
      </c>
      <c r="C443" s="7">
        <v>0.6000000000000001</v>
      </c>
      <c r="D443" s="8" t="e">
        <f t="shared" si="16"/>
        <v>#VALUE!</v>
      </c>
    </row>
    <row r="444" spans="1:4" ht="12.75">
      <c r="A444" s="1">
        <v>3392</v>
      </c>
      <c r="B444" s="1" t="s">
        <v>434</v>
      </c>
      <c r="C444" s="7">
        <v>1.3</v>
      </c>
      <c r="D444" s="8" t="e">
        <f t="shared" si="16"/>
        <v>#VALUE!</v>
      </c>
    </row>
    <row r="445" spans="1:4" ht="12.75">
      <c r="A445" s="1">
        <v>3092</v>
      </c>
      <c r="B445" s="1" t="s">
        <v>435</v>
      </c>
      <c r="C445" s="7">
        <v>0.6000000000000001</v>
      </c>
      <c r="D445" s="8" t="e">
        <f t="shared" si="16"/>
        <v>#VALUE!</v>
      </c>
    </row>
    <row r="446" spans="1:4" ht="12.75">
      <c r="A446" s="1">
        <v>3089</v>
      </c>
      <c r="B446" s="1" t="s">
        <v>436</v>
      </c>
      <c r="C446" s="7">
        <v>1.3</v>
      </c>
      <c r="D446" s="8" t="e">
        <f t="shared" si="16"/>
        <v>#VALUE!</v>
      </c>
    </row>
    <row r="447" spans="1:4" ht="12.75">
      <c r="A447" s="1">
        <v>3093</v>
      </c>
      <c r="B447" s="1" t="s">
        <v>437</v>
      </c>
      <c r="C447" s="7">
        <v>0.6000000000000001</v>
      </c>
      <c r="D447" s="8" t="e">
        <f t="shared" si="16"/>
        <v>#VALUE!</v>
      </c>
    </row>
    <row r="448" spans="1:4" ht="12.75">
      <c r="A448" s="1">
        <v>3090</v>
      </c>
      <c r="B448" s="1" t="s">
        <v>438</v>
      </c>
      <c r="C448" s="7">
        <v>1.3</v>
      </c>
      <c r="D448" s="8" t="e">
        <f t="shared" si="16"/>
        <v>#VALUE!</v>
      </c>
    </row>
    <row r="449" spans="1:4" ht="12.75">
      <c r="A449" s="1">
        <v>3082</v>
      </c>
      <c r="B449" s="1" t="s">
        <v>439</v>
      </c>
      <c r="C449" s="7">
        <v>0.6000000000000001</v>
      </c>
      <c r="D449" s="8" t="e">
        <f t="shared" si="16"/>
        <v>#VALUE!</v>
      </c>
    </row>
    <row r="450" spans="1:4" ht="12.75">
      <c r="A450" s="1">
        <v>3115</v>
      </c>
      <c r="B450" s="1" t="s">
        <v>440</v>
      </c>
      <c r="C450" s="7">
        <v>1.3</v>
      </c>
      <c r="D450" s="8" t="e">
        <f t="shared" si="16"/>
        <v>#VALUE!</v>
      </c>
    </row>
    <row r="451" spans="1:4" ht="12.75">
      <c r="A451" s="1">
        <v>3083</v>
      </c>
      <c r="B451" s="1" t="s">
        <v>441</v>
      </c>
      <c r="C451" s="7">
        <v>0.6000000000000001</v>
      </c>
      <c r="D451" s="8" t="e">
        <f t="shared" si="16"/>
        <v>#VALUE!</v>
      </c>
    </row>
    <row r="452" spans="1:4" ht="12.75">
      <c r="A452" s="1">
        <v>3116</v>
      </c>
      <c r="B452" s="1" t="s">
        <v>442</v>
      </c>
      <c r="C452" s="7">
        <v>1.3</v>
      </c>
      <c r="D452" s="8" t="e">
        <f t="shared" si="16"/>
        <v>#VALUE!</v>
      </c>
    </row>
    <row r="453" spans="1:4" ht="12.75">
      <c r="A453" s="1">
        <v>3536</v>
      </c>
      <c r="B453" s="1" t="s">
        <v>443</v>
      </c>
      <c r="C453" s="7">
        <v>0.6000000000000001</v>
      </c>
      <c r="D453" s="8" t="e">
        <f t="shared" si="16"/>
        <v>#VALUE!</v>
      </c>
    </row>
    <row r="454" spans="1:4" ht="12.75">
      <c r="A454" s="1">
        <v>3535</v>
      </c>
      <c r="B454" s="1" t="s">
        <v>444</v>
      </c>
      <c r="C454" s="7">
        <v>1.3</v>
      </c>
      <c r="D454" s="8" t="e">
        <f t="shared" si="16"/>
        <v>#VALUE!</v>
      </c>
    </row>
    <row r="455" spans="1:4" ht="12.75">
      <c r="A455" s="1">
        <v>3537</v>
      </c>
      <c r="B455" s="1" t="s">
        <v>445</v>
      </c>
      <c r="C455" s="7">
        <v>0.6000000000000001</v>
      </c>
      <c r="D455" s="8" t="e">
        <f t="shared" si="16"/>
        <v>#VALUE!</v>
      </c>
    </row>
    <row r="456" spans="1:4" ht="12.75">
      <c r="A456" s="1">
        <v>3538</v>
      </c>
      <c r="B456" s="1" t="s">
        <v>446</v>
      </c>
      <c r="C456" s="7">
        <v>1.3</v>
      </c>
      <c r="D456" s="8" t="e">
        <f t="shared" si="16"/>
        <v>#VALUE!</v>
      </c>
    </row>
    <row r="457" spans="1:4" ht="12.75">
      <c r="A457" s="5" t="s">
        <v>447</v>
      </c>
      <c r="D457" s="8" t="e">
        <f t="shared" si="16"/>
        <v>#VALUE!</v>
      </c>
    </row>
    <row r="458" spans="1:4" ht="12.75">
      <c r="A458" s="1">
        <v>3060</v>
      </c>
      <c r="B458" s="1" t="s">
        <v>448</v>
      </c>
      <c r="C458" s="7">
        <v>0.5</v>
      </c>
      <c r="D458" s="8" t="e">
        <f t="shared" si="16"/>
        <v>#VALUE!</v>
      </c>
    </row>
    <row r="459" spans="1:4" ht="12.75">
      <c r="A459" s="1">
        <v>3059</v>
      </c>
      <c r="B459" s="1" t="s">
        <v>449</v>
      </c>
      <c r="C459" s="7">
        <v>0.5</v>
      </c>
      <c r="D459" s="8" t="e">
        <f t="shared" si="16"/>
        <v>#VALUE!</v>
      </c>
    </row>
    <row r="460" spans="1:4" ht="12.75">
      <c r="A460" s="5" t="s">
        <v>450</v>
      </c>
      <c r="C460" s="7"/>
      <c r="D460" s="8" t="e">
        <f t="shared" si="16"/>
        <v>#VALUE!</v>
      </c>
    </row>
    <row r="461" spans="1:4" ht="12.75">
      <c r="A461" s="6">
        <v>3352</v>
      </c>
      <c r="B461" s="1" t="s">
        <v>451</v>
      </c>
      <c r="C461" s="2">
        <v>0</v>
      </c>
      <c r="D461" s="8" t="e">
        <f t="shared" si="16"/>
        <v>#VALUE!</v>
      </c>
    </row>
    <row r="462" spans="1:4" ht="12.75">
      <c r="A462" s="6">
        <v>3088</v>
      </c>
      <c r="B462" s="1" t="s">
        <v>452</v>
      </c>
      <c r="C462" s="7"/>
      <c r="D462" s="8" t="e">
        <f t="shared" si="16"/>
        <v>#VALUE!</v>
      </c>
    </row>
    <row r="463" spans="1:4" ht="12.75">
      <c r="A463" s="5" t="s">
        <v>453</v>
      </c>
      <c r="C463" s="7"/>
      <c r="D463" s="8" t="e">
        <f t="shared" si="16"/>
        <v>#VALUE!</v>
      </c>
    </row>
    <row r="464" spans="1:4" ht="12.75">
      <c r="A464" s="6">
        <v>3091</v>
      </c>
      <c r="B464" s="1" t="s">
        <v>454</v>
      </c>
      <c r="C464" s="7">
        <v>3.5</v>
      </c>
      <c r="D464" s="8" t="e">
        <f t="shared" si="16"/>
        <v>#VALUE!</v>
      </c>
    </row>
    <row r="465" spans="1:4" ht="12.75">
      <c r="A465" s="1">
        <v>3610</v>
      </c>
      <c r="B465" s="1" t="s">
        <v>455</v>
      </c>
      <c r="C465" s="7">
        <v>5</v>
      </c>
      <c r="D465" s="8" t="e">
        <f t="shared" si="16"/>
        <v>#VALUE!</v>
      </c>
    </row>
    <row r="466" spans="1:4" ht="12.75">
      <c r="A466" s="1">
        <v>3611</v>
      </c>
      <c r="B466" s="1" t="s">
        <v>456</v>
      </c>
      <c r="C466" s="7">
        <v>7</v>
      </c>
      <c r="D466" s="8"/>
    </row>
    <row r="467" spans="1:4" ht="12.75">
      <c r="A467" s="5" t="s">
        <v>457</v>
      </c>
      <c r="C467" s="7"/>
      <c r="D467" s="8" t="e">
        <f t="shared" si="16"/>
        <v>#VALUE!</v>
      </c>
    </row>
    <row r="468" spans="1:4" ht="12.75">
      <c r="A468" s="6">
        <v>3530</v>
      </c>
      <c r="B468" s="1" t="s">
        <v>458</v>
      </c>
      <c r="C468" s="7">
        <v>5</v>
      </c>
      <c r="D468" s="8" t="e">
        <f t="shared" si="16"/>
        <v>#VALUE!</v>
      </c>
    </row>
    <row r="469" spans="1:4" ht="12.75">
      <c r="A469" s="5" t="s">
        <v>459</v>
      </c>
      <c r="C469" s="7"/>
      <c r="D469" s="8" t="e">
        <f t="shared" si="16"/>
        <v>#VALUE!</v>
      </c>
    </row>
    <row r="470" spans="1:4" ht="12.75">
      <c r="A470" s="6">
        <v>3522</v>
      </c>
      <c r="B470" s="1" t="s">
        <v>460</v>
      </c>
      <c r="C470" s="7">
        <v>4</v>
      </c>
      <c r="D470" s="8" t="e">
        <f t="shared" si="16"/>
        <v>#VALUE!</v>
      </c>
    </row>
    <row r="471" spans="1:4" ht="12.75">
      <c r="A471" s="6">
        <v>3904</v>
      </c>
      <c r="B471" s="1" t="s">
        <v>461</v>
      </c>
      <c r="C471" s="7">
        <v>30</v>
      </c>
      <c r="D471" s="8" t="e">
        <f t="shared" si="16"/>
        <v>#VALUE!</v>
      </c>
    </row>
    <row r="472" spans="1:4" ht="12.75">
      <c r="A472" s="1">
        <v>3909</v>
      </c>
      <c r="B472" s="1" t="s">
        <v>462</v>
      </c>
      <c r="C472" s="7">
        <v>0.4</v>
      </c>
      <c r="D472" s="8" t="e">
        <f t="shared" si="16"/>
        <v>#VALUE!</v>
      </c>
    </row>
    <row r="473" spans="1:4" ht="12.75">
      <c r="A473" s="1">
        <v>3517</v>
      </c>
      <c r="B473" s="1" t="s">
        <v>463</v>
      </c>
      <c r="C473" s="7">
        <v>2.2</v>
      </c>
      <c r="D473" s="8" t="e">
        <f t="shared" si="16"/>
        <v>#VALUE!</v>
      </c>
    </row>
    <row r="474" spans="1:4" ht="12.75">
      <c r="A474" s="1">
        <v>3518</v>
      </c>
      <c r="B474" s="1" t="s">
        <v>464</v>
      </c>
      <c r="C474" s="7">
        <v>2.2</v>
      </c>
      <c r="D474" s="8" t="e">
        <f t="shared" si="16"/>
        <v>#VALUE!</v>
      </c>
    </row>
    <row r="475" spans="1:4" ht="12.75">
      <c r="A475" s="1">
        <v>3519</v>
      </c>
      <c r="B475" s="1" t="s">
        <v>465</v>
      </c>
      <c r="C475" s="7">
        <v>2.2</v>
      </c>
      <c r="D475" s="8" t="e">
        <f t="shared" si="16"/>
        <v>#VALUE!</v>
      </c>
    </row>
    <row r="476" spans="1:4" ht="12.75">
      <c r="A476" s="1">
        <v>3901</v>
      </c>
      <c r="B476" s="1" t="s">
        <v>466</v>
      </c>
      <c r="C476" s="7">
        <v>2.25</v>
      </c>
      <c r="D476" s="8"/>
    </row>
    <row r="477" spans="1:4" ht="12.75">
      <c r="A477" s="1">
        <v>3902</v>
      </c>
      <c r="B477" s="1" t="s">
        <v>467</v>
      </c>
      <c r="C477" s="7">
        <v>7</v>
      </c>
      <c r="D477" s="8"/>
    </row>
    <row r="478" spans="1:4" ht="12.75">
      <c r="A478" s="1">
        <v>3485</v>
      </c>
      <c r="B478" s="6" t="s">
        <v>468</v>
      </c>
      <c r="C478" s="7">
        <v>7</v>
      </c>
      <c r="D478" s="8"/>
    </row>
    <row r="479" spans="1:4" ht="12.75">
      <c r="A479" s="1">
        <v>3486</v>
      </c>
      <c r="B479" s="6" t="s">
        <v>469</v>
      </c>
      <c r="C479" s="7">
        <v>15</v>
      </c>
      <c r="D479" s="8"/>
    </row>
    <row r="480" spans="1:4" ht="12.75">
      <c r="A480" s="1">
        <v>3446</v>
      </c>
      <c r="B480" s="1" t="s">
        <v>470</v>
      </c>
      <c r="C480" s="7">
        <v>2.5</v>
      </c>
      <c r="D480" s="8" t="e">
        <f aca="true" t="shared" si="17" ref="D480:D489">SUM("#REF!)")</f>
        <v>#VALUE!</v>
      </c>
    </row>
    <row r="481" spans="1:4" ht="12.75">
      <c r="A481" s="1">
        <v>3516</v>
      </c>
      <c r="B481" s="1" t="s">
        <v>471</v>
      </c>
      <c r="C481" s="7">
        <v>1.5</v>
      </c>
      <c r="D481" s="8" t="e">
        <f t="shared" si="17"/>
        <v>#VALUE!</v>
      </c>
    </row>
    <row r="482" spans="1:4" ht="12.75">
      <c r="A482" s="1">
        <v>3653</v>
      </c>
      <c r="B482" s="1" t="s">
        <v>472</v>
      </c>
      <c r="C482" s="7">
        <v>2</v>
      </c>
      <c r="D482" s="8" t="e">
        <f t="shared" si="17"/>
        <v>#VALUE!</v>
      </c>
    </row>
    <row r="483" spans="1:4" ht="12.75">
      <c r="A483" s="1">
        <v>3426</v>
      </c>
      <c r="B483" s="1" t="s">
        <v>473</v>
      </c>
      <c r="C483" s="7">
        <v>2.5</v>
      </c>
      <c r="D483" s="8" t="e">
        <f t="shared" si="17"/>
        <v>#VALUE!</v>
      </c>
    </row>
    <row r="484" spans="1:4" ht="12.75">
      <c r="A484" s="1">
        <v>3907</v>
      </c>
      <c r="B484" s="1" t="s">
        <v>474</v>
      </c>
      <c r="C484" s="7">
        <v>0.30000000000000004</v>
      </c>
      <c r="D484" s="8" t="e">
        <f t="shared" si="17"/>
        <v>#VALUE!</v>
      </c>
    </row>
    <row r="485" spans="1:4" ht="12.75">
      <c r="A485" s="1">
        <v>3524</v>
      </c>
      <c r="B485" s="1" t="s">
        <v>475</v>
      </c>
      <c r="C485" s="7">
        <v>14</v>
      </c>
      <c r="D485" s="8" t="e">
        <f t="shared" si="17"/>
        <v>#VALUE!</v>
      </c>
    </row>
    <row r="486" spans="1:4" ht="12.75">
      <c r="A486" s="1">
        <v>3523</v>
      </c>
      <c r="B486" s="1" t="s">
        <v>476</v>
      </c>
      <c r="C486" s="7">
        <v>20</v>
      </c>
      <c r="D486" s="8"/>
    </row>
    <row r="487" spans="1:4" ht="12.75">
      <c r="A487" s="1">
        <v>3654</v>
      </c>
      <c r="B487" s="1" t="s">
        <v>477</v>
      </c>
      <c r="C487" s="7">
        <v>12</v>
      </c>
      <c r="D487" s="8"/>
    </row>
    <row r="488" spans="1:4" ht="12.75">
      <c r="A488" s="1">
        <v>3923</v>
      </c>
      <c r="B488" s="6" t="s">
        <v>478</v>
      </c>
      <c r="C488" s="7">
        <v>8.25</v>
      </c>
      <c r="D488" s="8" t="e">
        <f t="shared" si="17"/>
        <v>#VALUE!</v>
      </c>
    </row>
    <row r="489" spans="1:4" ht="12.75">
      <c r="A489" s="1">
        <v>3072</v>
      </c>
      <c r="B489" s="1" t="s">
        <v>479</v>
      </c>
      <c r="C489" s="7">
        <v>9</v>
      </c>
      <c r="D489" s="8" t="e">
        <f t="shared" si="17"/>
        <v>#VALUE!</v>
      </c>
    </row>
    <row r="490" spans="1:4" ht="12.75">
      <c r="A490" s="1">
        <v>3551</v>
      </c>
      <c r="B490" s="1" t="s">
        <v>480</v>
      </c>
      <c r="C490" s="7">
        <v>1.5</v>
      </c>
      <c r="D490" s="8"/>
    </row>
    <row r="491" spans="1:4" ht="12.75">
      <c r="A491" s="1">
        <v>3602</v>
      </c>
      <c r="B491" s="1" t="s">
        <v>481</v>
      </c>
      <c r="C491" s="7">
        <v>19</v>
      </c>
      <c r="D491" s="8"/>
    </row>
    <row r="492" spans="1:4" ht="12.75">
      <c r="A492" s="1">
        <v>3603</v>
      </c>
      <c r="B492" s="1" t="s">
        <v>482</v>
      </c>
      <c r="C492" s="7">
        <v>19</v>
      </c>
      <c r="D492" s="8"/>
    </row>
    <row r="493" spans="1:4" ht="12.75">
      <c r="A493" s="1">
        <v>3496</v>
      </c>
      <c r="B493" s="1" t="s">
        <v>483</v>
      </c>
      <c r="C493" s="7">
        <v>10</v>
      </c>
      <c r="D493" s="8"/>
    </row>
    <row r="494" spans="1:4" ht="12.75">
      <c r="A494" s="1">
        <v>3497</v>
      </c>
      <c r="B494" s="1" t="s">
        <v>484</v>
      </c>
      <c r="C494" s="7">
        <v>10</v>
      </c>
      <c r="D494" s="8"/>
    </row>
    <row r="495" spans="1:4" ht="12.75">
      <c r="A495" s="1">
        <v>3498</v>
      </c>
      <c r="B495" s="1" t="s">
        <v>485</v>
      </c>
      <c r="C495" s="7">
        <v>10</v>
      </c>
      <c r="D495" s="8"/>
    </row>
    <row r="496" spans="1:4" ht="12.75">
      <c r="A496" s="1">
        <v>3557</v>
      </c>
      <c r="B496" s="1" t="s">
        <v>486</v>
      </c>
      <c r="C496" s="7">
        <v>5</v>
      </c>
      <c r="D496" s="8"/>
    </row>
    <row r="497" spans="1:4" ht="12.75">
      <c r="A497" s="5" t="s">
        <v>487</v>
      </c>
      <c r="C497" s="7"/>
      <c r="D497" s="8"/>
    </row>
    <row r="498" spans="1:4" ht="12.75">
      <c r="A498" s="6">
        <v>3613</v>
      </c>
      <c r="B498" s="1" t="s">
        <v>488</v>
      </c>
      <c r="C498" s="7">
        <v>15</v>
      </c>
      <c r="D498" s="8"/>
    </row>
    <row r="499" spans="1:4" ht="12.75">
      <c r="A499" s="6">
        <v>3614</v>
      </c>
      <c r="B499" s="1" t="s">
        <v>489</v>
      </c>
      <c r="C499" s="7">
        <v>15</v>
      </c>
      <c r="D499" s="8"/>
    </row>
    <row r="500" spans="1:4" ht="12.75">
      <c r="A500" s="6">
        <v>3615</v>
      </c>
      <c r="B500" s="1" t="s">
        <v>490</v>
      </c>
      <c r="C500" s="7">
        <v>15</v>
      </c>
      <c r="D500" s="8"/>
    </row>
    <row r="501" spans="1:4" ht="12.75">
      <c r="A501" s="6">
        <v>3616</v>
      </c>
      <c r="B501" s="1" t="s">
        <v>491</v>
      </c>
      <c r="C501" s="7">
        <v>15</v>
      </c>
      <c r="D501" s="8"/>
    </row>
    <row r="502" spans="1:4" ht="12.75">
      <c r="A502" s="6">
        <v>3617</v>
      </c>
      <c r="B502" s="1" t="s">
        <v>492</v>
      </c>
      <c r="C502" s="7">
        <v>15</v>
      </c>
      <c r="D502" s="8"/>
    </row>
    <row r="503" spans="1:4" ht="12.75">
      <c r="A503" s="6">
        <v>3618</v>
      </c>
      <c r="B503" s="1" t="s">
        <v>493</v>
      </c>
      <c r="C503" s="7">
        <v>15</v>
      </c>
      <c r="D503" s="8"/>
    </row>
    <row r="504" spans="1:4" ht="12.75">
      <c r="A504" s="6">
        <v>3619</v>
      </c>
      <c r="B504" s="1" t="s">
        <v>494</v>
      </c>
      <c r="C504" s="7">
        <v>17</v>
      </c>
      <c r="D504" s="8"/>
    </row>
    <row r="505" spans="1:4" ht="12.75">
      <c r="A505" s="6">
        <v>3621</v>
      </c>
      <c r="B505" s="1" t="s">
        <v>495</v>
      </c>
      <c r="C505" s="7">
        <v>15</v>
      </c>
      <c r="D505" s="8"/>
    </row>
    <row r="506" spans="1:4" ht="12.75">
      <c r="A506" s="6">
        <v>3622</v>
      </c>
      <c r="B506" s="1" t="s">
        <v>496</v>
      </c>
      <c r="C506" s="7">
        <v>15</v>
      </c>
      <c r="D506" s="8"/>
    </row>
    <row r="507" spans="1:4" ht="12.75">
      <c r="A507" s="6">
        <v>3623</v>
      </c>
      <c r="B507" s="1" t="s">
        <v>497</v>
      </c>
      <c r="C507" s="7">
        <v>15</v>
      </c>
      <c r="D507" s="8"/>
    </row>
    <row r="508" spans="1:4" ht="12.75">
      <c r="A508" s="6">
        <v>3624</v>
      </c>
      <c r="B508" s="1" t="s">
        <v>498</v>
      </c>
      <c r="C508" s="7">
        <v>15</v>
      </c>
      <c r="D508" s="8"/>
    </row>
    <row r="509" spans="1:4" ht="12.75">
      <c r="A509" s="6">
        <v>3625</v>
      </c>
      <c r="B509" s="1" t="s">
        <v>499</v>
      </c>
      <c r="C509" s="7">
        <v>15</v>
      </c>
      <c r="D509" s="8"/>
    </row>
    <row r="510" spans="1:4" ht="12.75">
      <c r="A510" s="6">
        <v>3626</v>
      </c>
      <c r="B510" s="1" t="s">
        <v>500</v>
      </c>
      <c r="C510" s="7">
        <v>15</v>
      </c>
      <c r="D510" s="8"/>
    </row>
    <row r="511" spans="1:4" ht="12.75">
      <c r="A511" s="6">
        <v>3627</v>
      </c>
      <c r="B511" s="1" t="s">
        <v>501</v>
      </c>
      <c r="C511" s="7">
        <v>17</v>
      </c>
      <c r="D511" s="8"/>
    </row>
    <row r="512" spans="1:4" ht="12.75">
      <c r="A512" s="6">
        <v>3629</v>
      </c>
      <c r="B512" s="1" t="s">
        <v>502</v>
      </c>
      <c r="C512" s="7">
        <v>15</v>
      </c>
      <c r="D512" s="8"/>
    </row>
    <row r="513" spans="1:4" ht="12.75">
      <c r="A513" s="6">
        <v>3630</v>
      </c>
      <c r="B513" s="1" t="s">
        <v>503</v>
      </c>
      <c r="C513" s="7">
        <v>15</v>
      </c>
      <c r="D513" s="8"/>
    </row>
    <row r="514" spans="1:4" ht="12.75">
      <c r="A514" s="6">
        <v>3631</v>
      </c>
      <c r="B514" s="1" t="s">
        <v>504</v>
      </c>
      <c r="C514" s="7">
        <v>15</v>
      </c>
      <c r="D514" s="8"/>
    </row>
    <row r="515" spans="1:4" ht="12.75">
      <c r="A515" s="6">
        <v>3632</v>
      </c>
      <c r="B515" s="1" t="s">
        <v>505</v>
      </c>
      <c r="C515" s="7">
        <v>15</v>
      </c>
      <c r="D515" s="8"/>
    </row>
    <row r="516" spans="1:4" ht="12.75">
      <c r="A516" s="6">
        <v>3633</v>
      </c>
      <c r="B516" s="1" t="s">
        <v>506</v>
      </c>
      <c r="C516" s="7">
        <v>15</v>
      </c>
      <c r="D516" s="8"/>
    </row>
    <row r="517" spans="1:4" ht="12.75">
      <c r="A517" s="6">
        <v>3634</v>
      </c>
      <c r="B517" s="1" t="s">
        <v>507</v>
      </c>
      <c r="C517" s="7">
        <v>15</v>
      </c>
      <c r="D517" s="8"/>
    </row>
    <row r="518" spans="1:4" ht="12.75">
      <c r="A518" s="6">
        <v>3635</v>
      </c>
      <c r="B518" s="1" t="s">
        <v>508</v>
      </c>
      <c r="C518" s="7">
        <v>17</v>
      </c>
      <c r="D518" s="8"/>
    </row>
    <row r="519" spans="1:4" ht="12.75">
      <c r="A519" s="6">
        <v>3637</v>
      </c>
      <c r="B519" s="1" t="s">
        <v>509</v>
      </c>
      <c r="C519" s="7">
        <v>15</v>
      </c>
      <c r="D519" s="8"/>
    </row>
    <row r="520" spans="1:4" ht="12.75">
      <c r="A520" s="6">
        <v>3638</v>
      </c>
      <c r="B520" s="1" t="s">
        <v>510</v>
      </c>
      <c r="C520" s="7">
        <v>15</v>
      </c>
      <c r="D520" s="8"/>
    </row>
    <row r="521" spans="1:4" ht="12.75">
      <c r="A521" s="6">
        <v>3639</v>
      </c>
      <c r="B521" s="1" t="s">
        <v>511</v>
      </c>
      <c r="C521" s="7">
        <v>15</v>
      </c>
      <c r="D521" s="8"/>
    </row>
    <row r="522" spans="1:4" ht="12.75">
      <c r="A522" s="6">
        <v>3640</v>
      </c>
      <c r="B522" s="1" t="s">
        <v>512</v>
      </c>
      <c r="C522" s="7">
        <v>15</v>
      </c>
      <c r="D522" s="8"/>
    </row>
    <row r="523" spans="1:4" ht="12.75">
      <c r="A523" s="6">
        <v>3641</v>
      </c>
      <c r="B523" s="1" t="s">
        <v>513</v>
      </c>
      <c r="C523" s="7">
        <v>15</v>
      </c>
      <c r="D523" s="8"/>
    </row>
    <row r="524" spans="1:4" ht="12.75">
      <c r="A524" s="6">
        <v>3642</v>
      </c>
      <c r="B524" s="1" t="s">
        <v>514</v>
      </c>
      <c r="C524" s="7">
        <v>15</v>
      </c>
      <c r="D524" s="8"/>
    </row>
    <row r="525" spans="1:4" ht="12.75">
      <c r="A525" s="6">
        <v>3643</v>
      </c>
      <c r="B525" s="1" t="s">
        <v>515</v>
      </c>
      <c r="C525" s="7">
        <v>17</v>
      </c>
      <c r="D525" s="8"/>
    </row>
    <row r="526" spans="1:4" ht="12.75">
      <c r="A526" s="1">
        <v>3646</v>
      </c>
      <c r="B526" s="1" t="s">
        <v>516</v>
      </c>
      <c r="C526" s="7">
        <v>15</v>
      </c>
      <c r="D526" s="8"/>
    </row>
    <row r="527" spans="1:4" ht="12.75">
      <c r="A527" s="1">
        <v>3647</v>
      </c>
      <c r="B527" s="1" t="s">
        <v>517</v>
      </c>
      <c r="C527" s="7">
        <v>15</v>
      </c>
      <c r="D527" s="8"/>
    </row>
    <row r="528" spans="1:4" ht="12.75">
      <c r="A528" s="1">
        <v>3648</v>
      </c>
      <c r="B528" s="1" t="s">
        <v>518</v>
      </c>
      <c r="C528" s="7">
        <v>15</v>
      </c>
      <c r="D528" s="8"/>
    </row>
    <row r="529" spans="1:4" ht="12.75">
      <c r="A529" s="1">
        <v>3649</v>
      </c>
      <c r="B529" s="1" t="s">
        <v>519</v>
      </c>
      <c r="C529" s="7">
        <v>15</v>
      </c>
      <c r="D529" s="8"/>
    </row>
    <row r="530" spans="1:4" ht="12.75">
      <c r="A530" s="1">
        <v>3650</v>
      </c>
      <c r="B530" s="1" t="s">
        <v>520</v>
      </c>
      <c r="C530" s="7">
        <v>15</v>
      </c>
      <c r="D530" s="8" t="e">
        <f>SUM("#REF!)")</f>
        <v>#VALUE!</v>
      </c>
    </row>
    <row r="531" spans="1:4" ht="12.75">
      <c r="A531" s="1">
        <v>3651</v>
      </c>
      <c r="B531" s="1" t="s">
        <v>521</v>
      </c>
      <c r="C531" s="7">
        <v>15</v>
      </c>
      <c r="D531" s="8" t="e">
        <f>SUM("#REF!)")</f>
        <v>#VALUE!</v>
      </c>
    </row>
    <row r="532" spans="1:4" ht="12.75">
      <c r="A532" s="1">
        <v>3652</v>
      </c>
      <c r="B532" s="1" t="s">
        <v>522</v>
      </c>
      <c r="C532" s="7">
        <v>17</v>
      </c>
      <c r="D532" s="8" t="e">
        <f>SUM("#REF!)")</f>
        <v>#VALUE!</v>
      </c>
    </row>
    <row r="533" spans="1:5" ht="12.75">
      <c r="A533" s="5" t="s">
        <v>523</v>
      </c>
      <c r="D533" s="8"/>
      <c r="E533"/>
    </row>
    <row r="534" spans="1:4" ht="12.75">
      <c r="A534" s="1">
        <v>3283</v>
      </c>
      <c r="B534" s="1" t="s">
        <v>524</v>
      </c>
      <c r="C534" s="7">
        <v>40</v>
      </c>
      <c r="D534" s="8" t="e">
        <f>SUM("#REF!)")</f>
        <v>#VALUE!</v>
      </c>
    </row>
    <row r="535" spans="1:4" ht="12.75">
      <c r="A535" s="1">
        <v>3073</v>
      </c>
      <c r="B535" s="1" t="s">
        <v>525</v>
      </c>
      <c r="C535" s="7">
        <v>47</v>
      </c>
      <c r="D535" s="8"/>
    </row>
    <row r="536" spans="1:4" ht="12.75">
      <c r="A536" s="1">
        <v>3075</v>
      </c>
      <c r="B536" s="1" t="s">
        <v>526</v>
      </c>
      <c r="C536" s="7">
        <v>0.2</v>
      </c>
      <c r="D536" s="8"/>
    </row>
    <row r="537" spans="1:4" ht="12.75">
      <c r="A537" s="1">
        <v>3455</v>
      </c>
      <c r="B537" s="1" t="s">
        <v>527</v>
      </c>
      <c r="C537" s="7">
        <v>1.25</v>
      </c>
      <c r="D537" s="8" t="e">
        <f>SUM("#REF!)")</f>
        <v>#VALUE!</v>
      </c>
    </row>
    <row r="538" spans="1:4" ht="12.75">
      <c r="A538" s="1">
        <v>3913</v>
      </c>
      <c r="B538" s="1" t="s">
        <v>528</v>
      </c>
      <c r="C538" s="7">
        <v>1.25</v>
      </c>
      <c r="D538" s="8"/>
    </row>
    <row r="539" spans="1:4" ht="12.75">
      <c r="A539" s="1">
        <v>3402</v>
      </c>
      <c r="B539" s="1" t="s">
        <v>529</v>
      </c>
      <c r="C539" s="7">
        <v>4</v>
      </c>
      <c r="D539" s="7">
        <v>2</v>
      </c>
    </row>
    <row r="540" spans="1:4" ht="12.75">
      <c r="A540" s="1">
        <v>3325</v>
      </c>
      <c r="B540" s="1" t="s">
        <v>530</v>
      </c>
      <c r="C540" s="7">
        <v>5</v>
      </c>
      <c r="D540" s="8"/>
    </row>
    <row r="541" spans="1:4" ht="12.75">
      <c r="A541" s="1">
        <v>3445</v>
      </c>
      <c r="B541" s="1" t="s">
        <v>531</v>
      </c>
      <c r="C541" s="7">
        <v>3</v>
      </c>
      <c r="D541" s="8"/>
    </row>
    <row r="542" spans="1:4" ht="12.75">
      <c r="A542" s="1">
        <v>3512</v>
      </c>
      <c r="B542" s="1" t="s">
        <v>532</v>
      </c>
      <c r="C542" s="7">
        <v>15</v>
      </c>
      <c r="D542" s="8"/>
    </row>
    <row r="543" spans="1:4" ht="12.75">
      <c r="A543" s="1">
        <v>3511</v>
      </c>
      <c r="B543" s="1" t="s">
        <v>533</v>
      </c>
      <c r="C543" s="7">
        <v>1</v>
      </c>
      <c r="D543" s="8"/>
    </row>
    <row r="544" spans="1:4" ht="12.75">
      <c r="A544" s="1">
        <v>3513</v>
      </c>
      <c r="B544" s="1" t="s">
        <v>534</v>
      </c>
      <c r="C544" s="7">
        <v>4</v>
      </c>
      <c r="D544" s="8"/>
    </row>
    <row r="545" spans="1:4" ht="12.75">
      <c r="A545" s="13" t="s">
        <v>535</v>
      </c>
      <c r="C545" s="7"/>
      <c r="D545" s="8"/>
    </row>
    <row r="546" spans="1:4" ht="12.75">
      <c r="A546" s="14">
        <v>3985</v>
      </c>
      <c r="B546" s="1" t="s">
        <v>536</v>
      </c>
      <c r="C546" s="7">
        <v>15</v>
      </c>
      <c r="D546" s="8"/>
    </row>
    <row r="547" spans="1:4" ht="12.75">
      <c r="A547" s="1">
        <v>3341</v>
      </c>
      <c r="B547" s="1" t="s">
        <v>537</v>
      </c>
      <c r="C547" s="7">
        <v>1</v>
      </c>
      <c r="D547" s="8"/>
    </row>
    <row r="548" spans="1:4" ht="12.75">
      <c r="A548" s="1">
        <v>3017</v>
      </c>
      <c r="B548" s="1" t="s">
        <v>538</v>
      </c>
      <c r="C548" s="7">
        <v>6</v>
      </c>
      <c r="D548" s="8"/>
    </row>
    <row r="549" spans="1:4" ht="12.75">
      <c r="A549" s="1">
        <v>4205</v>
      </c>
      <c r="B549" s="1" t="s">
        <v>539</v>
      </c>
      <c r="C549" s="7">
        <v>9</v>
      </c>
      <c r="D549" s="8"/>
    </row>
    <row r="550" spans="1:4" ht="12.75">
      <c r="A550" s="1">
        <v>4206</v>
      </c>
      <c r="B550" s="1" t="s">
        <v>540</v>
      </c>
      <c r="C550" s="7">
        <v>12</v>
      </c>
      <c r="D550" s="8"/>
    </row>
    <row r="551" spans="1:4" ht="12.75">
      <c r="A551" s="1">
        <v>3909</v>
      </c>
      <c r="B551" s="1" t="s">
        <v>541</v>
      </c>
      <c r="C551" s="7">
        <v>0.4</v>
      </c>
      <c r="D551" s="8"/>
    </row>
    <row r="552" spans="1:4" ht="12.75">
      <c r="A552" s="1">
        <v>4207</v>
      </c>
      <c r="B552" s="1" t="s">
        <v>542</v>
      </c>
      <c r="C552" s="7">
        <v>8</v>
      </c>
      <c r="D552" s="8"/>
    </row>
    <row r="553" spans="1:4" ht="12.75">
      <c r="A553" s="5" t="s">
        <v>543</v>
      </c>
      <c r="B553" s="1" t="s">
        <v>544</v>
      </c>
      <c r="C553" s="7">
        <v>3.5</v>
      </c>
      <c r="D553" s="8" t="e">
        <f>SUM("#REF!)")</f>
        <v>#VALUE!</v>
      </c>
    </row>
    <row r="554" spans="1:4" ht="12.75">
      <c r="A554" s="5" t="s">
        <v>545</v>
      </c>
      <c r="C554" s="7"/>
      <c r="D554" s="8"/>
    </row>
    <row r="555" spans="1:4" ht="12.75">
      <c r="A555" s="1">
        <v>3077</v>
      </c>
      <c r="B555" s="1" t="s">
        <v>546</v>
      </c>
      <c r="C555" s="2">
        <v>0</v>
      </c>
      <c r="D555" s="8"/>
    </row>
    <row r="556" spans="1:4" ht="12.75">
      <c r="A556" s="1" t="s">
        <v>547</v>
      </c>
      <c r="D556" s="8" t="e">
        <f>SUM("#REF!)")</f>
        <v>#VALUE!</v>
      </c>
    </row>
    <row r="557" ht="12.75">
      <c r="D557" s="8" t="e">
        <f>SUM("#REF!)")</f>
        <v>#VALUE!</v>
      </c>
    </row>
    <row r="558" ht="12.75">
      <c r="D558" s="8"/>
    </row>
    <row r="559" ht="12.75">
      <c r="D559" s="8" t="e">
        <f>SUM("#REF!)")</f>
        <v>#VALUE!</v>
      </c>
    </row>
    <row r="560" ht="12.75">
      <c r="D560" s="8" t="e">
        <f>SUM("#REF!)")</f>
        <v>#VALUE!</v>
      </c>
    </row>
    <row r="561" ht="12.75">
      <c r="D561" s="8" t="e">
        <f>SUM("#REF!)")</f>
        <v>#VALUE!</v>
      </c>
    </row>
    <row r="562" ht="12.75">
      <c r="D562" s="8" t="e">
        <f>SUM("#REF!)")</f>
        <v>#VALUE!</v>
      </c>
    </row>
    <row r="563" ht="12.75">
      <c r="D563" s="8" t="e">
        <f>SUM("#REF!)")</f>
        <v>#VALUE!</v>
      </c>
    </row>
    <row r="564" ht="12.75">
      <c r="D564" s="8"/>
    </row>
    <row r="565" ht="12.75">
      <c r="D565" s="8"/>
    </row>
    <row r="566" ht="12.75">
      <c r="D566" s="8"/>
    </row>
    <row r="567" ht="12.75">
      <c r="D567" s="8"/>
    </row>
    <row r="568" ht="12.75">
      <c r="D568" s="8"/>
    </row>
    <row r="569" ht="12.75">
      <c r="D569" s="8"/>
    </row>
    <row r="570" ht="12.75">
      <c r="D570" s="8" t="e">
        <f>SUM("#REF!)")</f>
        <v>#VALUE!</v>
      </c>
    </row>
    <row r="571" ht="12.75">
      <c r="D571" s="8"/>
    </row>
    <row r="572" ht="12.75">
      <c r="D572" s="8"/>
    </row>
    <row r="573" ht="12.75">
      <c r="D573" s="8"/>
    </row>
    <row r="574" ht="12.75">
      <c r="D574" s="8"/>
    </row>
    <row r="575" ht="12.75">
      <c r="D575" s="8"/>
    </row>
    <row r="576" ht="12.75">
      <c r="D576" s="8"/>
    </row>
    <row r="577" ht="12.75">
      <c r="D577" s="8"/>
    </row>
    <row r="578" ht="12.75">
      <c r="D578" s="8"/>
    </row>
    <row r="579" ht="12.75">
      <c r="D579" s="8"/>
    </row>
    <row r="580" ht="12.75">
      <c r="D580" s="8"/>
    </row>
    <row r="581" ht="12.75">
      <c r="D581" s="8" t="e">
        <f>SUM("#REF!)")</f>
        <v>#VALUE!</v>
      </c>
    </row>
    <row r="582" ht="12.75">
      <c r="D582" s="8" t="e">
        <f>SUM("#REF!)")</f>
        <v>#VALUE!</v>
      </c>
    </row>
    <row r="583" ht="12.75">
      <c r="D583" s="8" t="e">
        <f>SUM("#REF!)")</f>
        <v>#VALUE!</v>
      </c>
    </row>
    <row r="584" ht="12.75">
      <c r="D584" s="8" t="e">
        <f>SUM("#REF!)")</f>
        <v>#VALUE!</v>
      </c>
    </row>
    <row r="585" ht="12.75">
      <c r="D585" s="8" t="e">
        <f>SUM("#REF!)")</f>
        <v>#VALUE!</v>
      </c>
    </row>
    <row r="586" ht="12.75">
      <c r="D586" s="8"/>
    </row>
    <row r="587" ht="12.75">
      <c r="D587" s="8"/>
    </row>
    <row r="588" ht="12.75">
      <c r="D588" s="8" t="e">
        <f aca="true" t="shared" si="18" ref="D588:D607">SUM("#REF!)")</f>
        <v>#VALUE!</v>
      </c>
    </row>
    <row r="589" ht="12.75">
      <c r="D589" s="8" t="e">
        <f t="shared" si="18"/>
        <v>#VALUE!</v>
      </c>
    </row>
    <row r="590" ht="12.75">
      <c r="D590" s="8" t="e">
        <f t="shared" si="18"/>
        <v>#VALUE!</v>
      </c>
    </row>
    <row r="591" ht="12.75">
      <c r="D591" s="8" t="e">
        <f t="shared" si="18"/>
        <v>#VALUE!</v>
      </c>
    </row>
    <row r="592" ht="12.75">
      <c r="D592" s="8" t="e">
        <f t="shared" si="18"/>
        <v>#VALUE!</v>
      </c>
    </row>
    <row r="593" ht="12.75">
      <c r="D593" s="8" t="e">
        <f t="shared" si="18"/>
        <v>#VALUE!</v>
      </c>
    </row>
    <row r="594" ht="12.75">
      <c r="D594" s="8" t="e">
        <f t="shared" si="18"/>
        <v>#VALUE!</v>
      </c>
    </row>
    <row r="595" ht="12.75">
      <c r="D595" s="8" t="e">
        <f t="shared" si="18"/>
        <v>#VALUE!</v>
      </c>
    </row>
    <row r="596" ht="12.75">
      <c r="D596" s="8" t="e">
        <f t="shared" si="18"/>
        <v>#VALUE!</v>
      </c>
    </row>
    <row r="597" ht="12.75">
      <c r="D597" s="8" t="e">
        <f t="shared" si="18"/>
        <v>#VALUE!</v>
      </c>
    </row>
    <row r="598" ht="12.75">
      <c r="D598" s="8" t="e">
        <f t="shared" si="18"/>
        <v>#VALUE!</v>
      </c>
    </row>
    <row r="599" ht="12.75">
      <c r="D599" s="8" t="e">
        <f t="shared" si="18"/>
        <v>#VALUE!</v>
      </c>
    </row>
    <row r="600" spans="4:233" ht="12.75">
      <c r="D600" s="8" t="e">
        <f t="shared" si="18"/>
        <v>#VALUE!</v>
      </c>
      <c r="G600" s="12"/>
      <c r="H600" s="12"/>
      <c r="I600" s="12"/>
      <c r="K600" s="7"/>
      <c r="L600" s="7"/>
      <c r="O600" s="12"/>
      <c r="P600" s="12"/>
      <c r="Q600" s="12"/>
      <c r="S600" s="7"/>
      <c r="T600" s="7"/>
      <c r="W600" s="12"/>
      <c r="X600" s="12"/>
      <c r="Y600" s="12"/>
      <c r="AA600" s="7"/>
      <c r="AB600" s="7"/>
      <c r="AE600" s="12"/>
      <c r="AF600" s="12"/>
      <c r="AG600" s="12"/>
      <c r="AI600" s="7"/>
      <c r="AJ600" s="7"/>
      <c r="AM600" s="12"/>
      <c r="AN600" s="12"/>
      <c r="AO600" s="12"/>
      <c r="AQ600" s="7"/>
      <c r="AR600" s="7"/>
      <c r="AU600" s="12"/>
      <c r="AV600" s="12"/>
      <c r="AW600" s="12"/>
      <c r="AY600" s="7"/>
      <c r="AZ600" s="7"/>
      <c r="BC600" s="12"/>
      <c r="BD600" s="12"/>
      <c r="BE600" s="12"/>
      <c r="BG600" s="7"/>
      <c r="BH600" s="7"/>
      <c r="BK600" s="12"/>
      <c r="BL600" s="12"/>
      <c r="BM600" s="12"/>
      <c r="BO600" s="7"/>
      <c r="BP600" s="7"/>
      <c r="BS600" s="12"/>
      <c r="BT600" s="12"/>
      <c r="BU600" s="12"/>
      <c r="BW600" s="7"/>
      <c r="BX600" s="7"/>
      <c r="CA600" s="12"/>
      <c r="CB600" s="12"/>
      <c r="CC600" s="12"/>
      <c r="CE600" s="7"/>
      <c r="CF600" s="7"/>
      <c r="CI600" s="12"/>
      <c r="CJ600" s="12"/>
      <c r="CK600" s="12"/>
      <c r="CM600" s="7"/>
      <c r="CN600" s="7"/>
      <c r="CQ600" s="12"/>
      <c r="CR600" s="12"/>
      <c r="CS600" s="12"/>
      <c r="CU600" s="7"/>
      <c r="CV600" s="7"/>
      <c r="CY600" s="12"/>
      <c r="CZ600" s="12"/>
      <c r="DA600" s="12"/>
      <c r="DC600" s="7"/>
      <c r="DD600" s="7"/>
      <c r="DG600" s="12"/>
      <c r="DH600" s="12"/>
      <c r="DI600" s="12"/>
      <c r="DK600" s="7"/>
      <c r="DL600" s="7"/>
      <c r="DO600" s="12"/>
      <c r="DP600" s="12"/>
      <c r="DQ600" s="12"/>
      <c r="DS600" s="7"/>
      <c r="DT600" s="7"/>
      <c r="DW600" s="12"/>
      <c r="DX600" s="12"/>
      <c r="DY600" s="12"/>
      <c r="EA600" s="7"/>
      <c r="EB600" s="7"/>
      <c r="EE600" s="12"/>
      <c r="EF600" s="12"/>
      <c r="EG600" s="12"/>
      <c r="EI600" s="7"/>
      <c r="EJ600" s="7"/>
      <c r="EM600" s="12"/>
      <c r="EN600" s="12"/>
      <c r="EO600" s="12"/>
      <c r="EQ600" s="7"/>
      <c r="ER600" s="7"/>
      <c r="EU600" s="12"/>
      <c r="EV600" s="12"/>
      <c r="EW600" s="12"/>
      <c r="EY600" s="7"/>
      <c r="EZ600" s="7"/>
      <c r="FC600" s="12"/>
      <c r="FD600" s="12"/>
      <c r="FE600" s="12"/>
      <c r="FG600" s="7"/>
      <c r="FH600" s="7"/>
      <c r="FK600" s="12"/>
      <c r="FL600" s="12"/>
      <c r="FM600" s="12"/>
      <c r="FO600" s="7"/>
      <c r="FP600" s="7"/>
      <c r="FS600" s="12"/>
      <c r="FT600" s="12"/>
      <c r="FU600" s="12"/>
      <c r="FW600" s="7"/>
      <c r="FX600" s="7"/>
      <c r="GA600" s="12"/>
      <c r="GB600" s="12"/>
      <c r="GC600" s="12"/>
      <c r="GE600" s="7"/>
      <c r="GF600" s="7"/>
      <c r="GI600" s="12"/>
      <c r="GJ600" s="12"/>
      <c r="GK600" s="12"/>
      <c r="GM600" s="7"/>
      <c r="GN600" s="7"/>
      <c r="GQ600" s="12"/>
      <c r="GR600" s="12"/>
      <c r="GS600" s="12"/>
      <c r="GU600" s="7"/>
      <c r="GV600" s="7"/>
      <c r="GY600" s="12"/>
      <c r="GZ600" s="12"/>
      <c r="HA600" s="12"/>
      <c r="HC600" s="7"/>
      <c r="HD600" s="7"/>
      <c r="HG600" s="12"/>
      <c r="HH600" s="12"/>
      <c r="HI600" s="12"/>
      <c r="HK600" s="7"/>
      <c r="HL600" s="7"/>
      <c r="HO600" s="12"/>
      <c r="HP600" s="12"/>
      <c r="HQ600" s="12"/>
      <c r="HS600" s="7"/>
      <c r="HT600" s="7"/>
      <c r="HW600" s="12"/>
      <c r="HX600" s="12"/>
      <c r="HY600" s="12"/>
    </row>
    <row r="601" spans="4:233" ht="12.75">
      <c r="D601" s="8" t="e">
        <f t="shared" si="18"/>
        <v>#VALUE!</v>
      </c>
      <c r="G601" s="12"/>
      <c r="H601" s="12"/>
      <c r="I601" s="12"/>
      <c r="K601" s="7"/>
      <c r="L601" s="7"/>
      <c r="O601" s="12"/>
      <c r="P601" s="12"/>
      <c r="Q601" s="12"/>
      <c r="S601" s="7"/>
      <c r="T601" s="7"/>
      <c r="W601" s="12"/>
      <c r="X601" s="12"/>
      <c r="Y601" s="12"/>
      <c r="AA601" s="7"/>
      <c r="AB601" s="7"/>
      <c r="AE601" s="12"/>
      <c r="AF601" s="12"/>
      <c r="AG601" s="12"/>
      <c r="AI601" s="7"/>
      <c r="AJ601" s="7"/>
      <c r="AM601" s="12"/>
      <c r="AN601" s="12"/>
      <c r="AO601" s="12"/>
      <c r="AQ601" s="7"/>
      <c r="AR601" s="7"/>
      <c r="AU601" s="12"/>
      <c r="AV601" s="12"/>
      <c r="AW601" s="12"/>
      <c r="AY601" s="7"/>
      <c r="AZ601" s="7"/>
      <c r="BC601" s="12"/>
      <c r="BD601" s="12"/>
      <c r="BE601" s="12"/>
      <c r="BG601" s="7"/>
      <c r="BH601" s="7"/>
      <c r="BK601" s="12"/>
      <c r="BL601" s="12"/>
      <c r="BM601" s="12"/>
      <c r="BO601" s="7"/>
      <c r="BP601" s="7"/>
      <c r="BS601" s="12"/>
      <c r="BT601" s="12"/>
      <c r="BU601" s="12"/>
      <c r="BW601" s="7"/>
      <c r="BX601" s="7"/>
      <c r="CA601" s="12"/>
      <c r="CB601" s="12"/>
      <c r="CC601" s="12"/>
      <c r="CE601" s="7"/>
      <c r="CF601" s="7"/>
      <c r="CI601" s="12"/>
      <c r="CJ601" s="12"/>
      <c r="CK601" s="12"/>
      <c r="CM601" s="7"/>
      <c r="CN601" s="7"/>
      <c r="CQ601" s="12"/>
      <c r="CR601" s="12"/>
      <c r="CS601" s="12"/>
      <c r="CU601" s="7"/>
      <c r="CV601" s="7"/>
      <c r="CY601" s="12"/>
      <c r="CZ601" s="12"/>
      <c r="DA601" s="12"/>
      <c r="DC601" s="7"/>
      <c r="DD601" s="7"/>
      <c r="DG601" s="12"/>
      <c r="DH601" s="12"/>
      <c r="DI601" s="12"/>
      <c r="DK601" s="7"/>
      <c r="DL601" s="7"/>
      <c r="DO601" s="12"/>
      <c r="DP601" s="12"/>
      <c r="DQ601" s="12"/>
      <c r="DS601" s="7"/>
      <c r="DT601" s="7"/>
      <c r="DW601" s="12"/>
      <c r="DX601" s="12"/>
      <c r="DY601" s="12"/>
      <c r="EA601" s="7"/>
      <c r="EB601" s="7"/>
      <c r="EE601" s="12"/>
      <c r="EF601" s="12"/>
      <c r="EG601" s="12"/>
      <c r="EI601" s="7"/>
      <c r="EJ601" s="7"/>
      <c r="EM601" s="12"/>
      <c r="EN601" s="12"/>
      <c r="EO601" s="12"/>
      <c r="EQ601" s="7"/>
      <c r="ER601" s="7"/>
      <c r="EU601" s="12"/>
      <c r="EV601" s="12"/>
      <c r="EW601" s="12"/>
      <c r="EY601" s="7"/>
      <c r="EZ601" s="7"/>
      <c r="FC601" s="12"/>
      <c r="FD601" s="12"/>
      <c r="FE601" s="12"/>
      <c r="FG601" s="7"/>
      <c r="FH601" s="7"/>
      <c r="FK601" s="12"/>
      <c r="FL601" s="12"/>
      <c r="FM601" s="12"/>
      <c r="FO601" s="7"/>
      <c r="FP601" s="7"/>
      <c r="FS601" s="12"/>
      <c r="FT601" s="12"/>
      <c r="FU601" s="12"/>
      <c r="FW601" s="7"/>
      <c r="FX601" s="7"/>
      <c r="GA601" s="12"/>
      <c r="GB601" s="12"/>
      <c r="GC601" s="12"/>
      <c r="GE601" s="7"/>
      <c r="GF601" s="7"/>
      <c r="GI601" s="12"/>
      <c r="GJ601" s="12"/>
      <c r="GK601" s="12"/>
      <c r="GM601" s="7"/>
      <c r="GN601" s="7"/>
      <c r="GQ601" s="12"/>
      <c r="GR601" s="12"/>
      <c r="GS601" s="12"/>
      <c r="GU601" s="7"/>
      <c r="GV601" s="7"/>
      <c r="GY601" s="12"/>
      <c r="GZ601" s="12"/>
      <c r="HA601" s="12"/>
      <c r="HC601" s="7"/>
      <c r="HD601" s="7"/>
      <c r="HG601" s="12"/>
      <c r="HH601" s="12"/>
      <c r="HI601" s="12"/>
      <c r="HK601" s="7"/>
      <c r="HL601" s="7"/>
      <c r="HO601" s="12"/>
      <c r="HP601" s="12"/>
      <c r="HQ601" s="12"/>
      <c r="HS601" s="7"/>
      <c r="HT601" s="7"/>
      <c r="HW601" s="12"/>
      <c r="HX601" s="12"/>
      <c r="HY601" s="12"/>
    </row>
    <row r="602" spans="4:233" ht="12.75">
      <c r="D602" s="8" t="e">
        <f t="shared" si="18"/>
        <v>#VALUE!</v>
      </c>
      <c r="G602" s="12"/>
      <c r="H602" s="12"/>
      <c r="I602" s="12"/>
      <c r="K602" s="7"/>
      <c r="L602" s="7"/>
      <c r="O602" s="12"/>
      <c r="P602" s="12"/>
      <c r="Q602" s="12"/>
      <c r="S602" s="7"/>
      <c r="T602" s="7"/>
      <c r="W602" s="12"/>
      <c r="X602" s="12"/>
      <c r="Y602" s="12"/>
      <c r="AA602" s="7"/>
      <c r="AB602" s="7"/>
      <c r="AE602" s="12"/>
      <c r="AF602" s="12"/>
      <c r="AG602" s="12"/>
      <c r="AI602" s="7"/>
      <c r="AJ602" s="7"/>
      <c r="AM602" s="12"/>
      <c r="AN602" s="12"/>
      <c r="AO602" s="12"/>
      <c r="AQ602" s="7"/>
      <c r="AR602" s="7"/>
      <c r="AU602" s="12"/>
      <c r="AV602" s="12"/>
      <c r="AW602" s="12"/>
      <c r="AY602" s="7"/>
      <c r="AZ602" s="7"/>
      <c r="BC602" s="12"/>
      <c r="BD602" s="12"/>
      <c r="BE602" s="12"/>
      <c r="BG602" s="7"/>
      <c r="BH602" s="7"/>
      <c r="BK602" s="12"/>
      <c r="BL602" s="12"/>
      <c r="BM602" s="12"/>
      <c r="BO602" s="7"/>
      <c r="BP602" s="7"/>
      <c r="BS602" s="12"/>
      <c r="BT602" s="12"/>
      <c r="BU602" s="12"/>
      <c r="BW602" s="7"/>
      <c r="BX602" s="7"/>
      <c r="CA602" s="12"/>
      <c r="CB602" s="12"/>
      <c r="CC602" s="12"/>
      <c r="CE602" s="7"/>
      <c r="CF602" s="7"/>
      <c r="CI602" s="12"/>
      <c r="CJ602" s="12"/>
      <c r="CK602" s="12"/>
      <c r="CM602" s="7"/>
      <c r="CN602" s="7"/>
      <c r="CQ602" s="12"/>
      <c r="CR602" s="12"/>
      <c r="CS602" s="12"/>
      <c r="CU602" s="7"/>
      <c r="CV602" s="7"/>
      <c r="CY602" s="12"/>
      <c r="CZ602" s="12"/>
      <c r="DA602" s="12"/>
      <c r="DC602" s="7"/>
      <c r="DD602" s="7"/>
      <c r="DG602" s="12"/>
      <c r="DH602" s="12"/>
      <c r="DI602" s="12"/>
      <c r="DK602" s="7"/>
      <c r="DL602" s="7"/>
      <c r="DO602" s="12"/>
      <c r="DP602" s="12"/>
      <c r="DQ602" s="12"/>
      <c r="DS602" s="7"/>
      <c r="DT602" s="7"/>
      <c r="DW602" s="12"/>
      <c r="DX602" s="12"/>
      <c r="DY602" s="12"/>
      <c r="EA602" s="7"/>
      <c r="EB602" s="7"/>
      <c r="EE602" s="12"/>
      <c r="EF602" s="12"/>
      <c r="EG602" s="12"/>
      <c r="EI602" s="7"/>
      <c r="EJ602" s="7"/>
      <c r="EM602" s="12"/>
      <c r="EN602" s="12"/>
      <c r="EO602" s="12"/>
      <c r="EQ602" s="7"/>
      <c r="ER602" s="7"/>
      <c r="EU602" s="12"/>
      <c r="EV602" s="12"/>
      <c r="EW602" s="12"/>
      <c r="EY602" s="7"/>
      <c r="EZ602" s="7"/>
      <c r="FC602" s="12"/>
      <c r="FD602" s="12"/>
      <c r="FE602" s="12"/>
      <c r="FG602" s="7"/>
      <c r="FH602" s="7"/>
      <c r="FK602" s="12"/>
      <c r="FL602" s="12"/>
      <c r="FM602" s="12"/>
      <c r="FO602" s="7"/>
      <c r="FP602" s="7"/>
      <c r="FS602" s="12"/>
      <c r="FT602" s="12"/>
      <c r="FU602" s="12"/>
      <c r="FW602" s="7"/>
      <c r="FX602" s="7"/>
      <c r="GA602" s="12"/>
      <c r="GB602" s="12"/>
      <c r="GC602" s="12"/>
      <c r="GE602" s="7"/>
      <c r="GF602" s="7"/>
      <c r="GI602" s="12"/>
      <c r="GJ602" s="12"/>
      <c r="GK602" s="12"/>
      <c r="GM602" s="7"/>
      <c r="GN602" s="7"/>
      <c r="GQ602" s="12"/>
      <c r="GR602" s="12"/>
      <c r="GS602" s="12"/>
      <c r="GU602" s="7"/>
      <c r="GV602" s="7"/>
      <c r="GY602" s="12"/>
      <c r="GZ602" s="12"/>
      <c r="HA602" s="12"/>
      <c r="HC602" s="7"/>
      <c r="HD602" s="7"/>
      <c r="HG602" s="12"/>
      <c r="HH602" s="12"/>
      <c r="HI602" s="12"/>
      <c r="HK602" s="7"/>
      <c r="HL602" s="7"/>
      <c r="HO602" s="12"/>
      <c r="HP602" s="12"/>
      <c r="HQ602" s="12"/>
      <c r="HS602" s="7"/>
      <c r="HT602" s="7"/>
      <c r="HW602" s="12"/>
      <c r="HX602" s="12"/>
      <c r="HY602" s="12"/>
    </row>
    <row r="603" spans="4:233" ht="12.75">
      <c r="D603" s="8" t="e">
        <f t="shared" si="18"/>
        <v>#VALUE!</v>
      </c>
      <c r="G603" s="12"/>
      <c r="H603" s="12"/>
      <c r="I603" s="12"/>
      <c r="K603" s="7"/>
      <c r="L603" s="7"/>
      <c r="O603" s="12"/>
      <c r="P603" s="12"/>
      <c r="Q603" s="12"/>
      <c r="S603" s="7"/>
      <c r="T603" s="7"/>
      <c r="W603" s="12"/>
      <c r="X603" s="12"/>
      <c r="Y603" s="12"/>
      <c r="AA603" s="7"/>
      <c r="AB603" s="7"/>
      <c r="AE603" s="12"/>
      <c r="AF603" s="12"/>
      <c r="AG603" s="12"/>
      <c r="AI603" s="7"/>
      <c r="AJ603" s="7"/>
      <c r="AM603" s="12"/>
      <c r="AN603" s="12"/>
      <c r="AO603" s="12"/>
      <c r="AQ603" s="7"/>
      <c r="AR603" s="7"/>
      <c r="AU603" s="12"/>
      <c r="AV603" s="12"/>
      <c r="AW603" s="12"/>
      <c r="AY603" s="7"/>
      <c r="AZ603" s="7"/>
      <c r="BC603" s="12"/>
      <c r="BD603" s="12"/>
      <c r="BE603" s="12"/>
      <c r="BG603" s="7"/>
      <c r="BH603" s="7"/>
      <c r="BK603" s="12"/>
      <c r="BL603" s="12"/>
      <c r="BM603" s="12"/>
      <c r="BO603" s="7"/>
      <c r="BP603" s="7"/>
      <c r="BS603" s="12"/>
      <c r="BT603" s="12"/>
      <c r="BU603" s="12"/>
      <c r="BW603" s="7"/>
      <c r="BX603" s="7"/>
      <c r="CA603" s="12"/>
      <c r="CB603" s="12"/>
      <c r="CC603" s="12"/>
      <c r="CE603" s="7"/>
      <c r="CF603" s="7"/>
      <c r="CI603" s="12"/>
      <c r="CJ603" s="12"/>
      <c r="CK603" s="12"/>
      <c r="CM603" s="7"/>
      <c r="CN603" s="7"/>
      <c r="CQ603" s="12"/>
      <c r="CR603" s="12"/>
      <c r="CS603" s="12"/>
      <c r="CU603" s="7"/>
      <c r="CV603" s="7"/>
      <c r="CY603" s="12"/>
      <c r="CZ603" s="12"/>
      <c r="DA603" s="12"/>
      <c r="DC603" s="7"/>
      <c r="DD603" s="7"/>
      <c r="DG603" s="12"/>
      <c r="DH603" s="12"/>
      <c r="DI603" s="12"/>
      <c r="DK603" s="7"/>
      <c r="DL603" s="7"/>
      <c r="DO603" s="12"/>
      <c r="DP603" s="12"/>
      <c r="DQ603" s="12"/>
      <c r="DS603" s="7"/>
      <c r="DT603" s="7"/>
      <c r="DW603" s="12"/>
      <c r="DX603" s="12"/>
      <c r="DY603" s="12"/>
      <c r="EA603" s="7"/>
      <c r="EB603" s="7"/>
      <c r="EE603" s="12"/>
      <c r="EF603" s="12"/>
      <c r="EG603" s="12"/>
      <c r="EI603" s="7"/>
      <c r="EJ603" s="7"/>
      <c r="EM603" s="12"/>
      <c r="EN603" s="12"/>
      <c r="EO603" s="12"/>
      <c r="EQ603" s="7"/>
      <c r="ER603" s="7"/>
      <c r="EU603" s="12"/>
      <c r="EV603" s="12"/>
      <c r="EW603" s="12"/>
      <c r="EY603" s="7"/>
      <c r="EZ603" s="7"/>
      <c r="FC603" s="12"/>
      <c r="FD603" s="12"/>
      <c r="FE603" s="12"/>
      <c r="FG603" s="7"/>
      <c r="FH603" s="7"/>
      <c r="FK603" s="12"/>
      <c r="FL603" s="12"/>
      <c r="FM603" s="12"/>
      <c r="FO603" s="7"/>
      <c r="FP603" s="7"/>
      <c r="FS603" s="12"/>
      <c r="FT603" s="12"/>
      <c r="FU603" s="12"/>
      <c r="FW603" s="7"/>
      <c r="FX603" s="7"/>
      <c r="GA603" s="12"/>
      <c r="GB603" s="12"/>
      <c r="GC603" s="12"/>
      <c r="GE603" s="7"/>
      <c r="GF603" s="7"/>
      <c r="GI603" s="12"/>
      <c r="GJ603" s="12"/>
      <c r="GK603" s="12"/>
      <c r="GM603" s="7"/>
      <c r="GN603" s="7"/>
      <c r="GQ603" s="12"/>
      <c r="GR603" s="12"/>
      <c r="GS603" s="12"/>
      <c r="GU603" s="7"/>
      <c r="GV603" s="7"/>
      <c r="GY603" s="12"/>
      <c r="GZ603" s="12"/>
      <c r="HA603" s="12"/>
      <c r="HC603" s="7"/>
      <c r="HD603" s="7"/>
      <c r="HG603" s="12"/>
      <c r="HH603" s="12"/>
      <c r="HI603" s="12"/>
      <c r="HK603" s="7"/>
      <c r="HL603" s="7"/>
      <c r="HO603" s="12"/>
      <c r="HP603" s="12"/>
      <c r="HQ603" s="12"/>
      <c r="HS603" s="7"/>
      <c r="HT603" s="7"/>
      <c r="HW603" s="12"/>
      <c r="HX603" s="12"/>
      <c r="HY603" s="12"/>
    </row>
    <row r="604" spans="4:233" ht="12.75">
      <c r="D604" s="8" t="e">
        <f t="shared" si="18"/>
        <v>#VALUE!</v>
      </c>
      <c r="G604" s="12"/>
      <c r="H604" s="12"/>
      <c r="I604" s="12"/>
      <c r="K604" s="7"/>
      <c r="L604" s="7"/>
      <c r="O604" s="12"/>
      <c r="P604" s="12"/>
      <c r="Q604" s="12"/>
      <c r="S604" s="7"/>
      <c r="T604" s="7"/>
      <c r="W604" s="12"/>
      <c r="X604" s="12"/>
      <c r="Y604" s="12"/>
      <c r="AA604" s="7"/>
      <c r="AB604" s="7"/>
      <c r="AE604" s="12"/>
      <c r="AF604" s="12"/>
      <c r="AG604" s="12"/>
      <c r="AI604" s="7"/>
      <c r="AJ604" s="7"/>
      <c r="AM604" s="12"/>
      <c r="AN604" s="12"/>
      <c r="AO604" s="12"/>
      <c r="AQ604" s="7"/>
      <c r="AR604" s="7"/>
      <c r="AU604" s="12"/>
      <c r="AV604" s="12"/>
      <c r="AW604" s="12"/>
      <c r="AY604" s="7"/>
      <c r="AZ604" s="7"/>
      <c r="BC604" s="12"/>
      <c r="BD604" s="12"/>
      <c r="BE604" s="12"/>
      <c r="BG604" s="7"/>
      <c r="BH604" s="7"/>
      <c r="BK604" s="12"/>
      <c r="BL604" s="12"/>
      <c r="BM604" s="12"/>
      <c r="BO604" s="7"/>
      <c r="BP604" s="7"/>
      <c r="BS604" s="12"/>
      <c r="BT604" s="12"/>
      <c r="BU604" s="12"/>
      <c r="BW604" s="7"/>
      <c r="BX604" s="7"/>
      <c r="CA604" s="12"/>
      <c r="CB604" s="12"/>
      <c r="CC604" s="12"/>
      <c r="CE604" s="7"/>
      <c r="CF604" s="7"/>
      <c r="CI604" s="12"/>
      <c r="CJ604" s="12"/>
      <c r="CK604" s="12"/>
      <c r="CM604" s="7"/>
      <c r="CN604" s="7"/>
      <c r="CQ604" s="12"/>
      <c r="CR604" s="12"/>
      <c r="CS604" s="12"/>
      <c r="CU604" s="7"/>
      <c r="CV604" s="7"/>
      <c r="CY604" s="12"/>
      <c r="CZ604" s="12"/>
      <c r="DA604" s="12"/>
      <c r="DC604" s="7"/>
      <c r="DD604" s="7"/>
      <c r="DG604" s="12"/>
      <c r="DH604" s="12"/>
      <c r="DI604" s="12"/>
      <c r="DK604" s="7"/>
      <c r="DL604" s="7"/>
      <c r="DO604" s="12"/>
      <c r="DP604" s="12"/>
      <c r="DQ604" s="12"/>
      <c r="DS604" s="7"/>
      <c r="DT604" s="7"/>
      <c r="DW604" s="12"/>
      <c r="DX604" s="12"/>
      <c r="DY604" s="12"/>
      <c r="EA604" s="7"/>
      <c r="EB604" s="7"/>
      <c r="EE604" s="12"/>
      <c r="EF604" s="12"/>
      <c r="EG604" s="12"/>
      <c r="EI604" s="7"/>
      <c r="EJ604" s="7"/>
      <c r="EM604" s="12"/>
      <c r="EN604" s="12"/>
      <c r="EO604" s="12"/>
      <c r="EQ604" s="7"/>
      <c r="ER604" s="7"/>
      <c r="EU604" s="12"/>
      <c r="EV604" s="12"/>
      <c r="EW604" s="12"/>
      <c r="EY604" s="7"/>
      <c r="EZ604" s="7"/>
      <c r="FC604" s="12"/>
      <c r="FD604" s="12"/>
      <c r="FE604" s="12"/>
      <c r="FG604" s="7"/>
      <c r="FH604" s="7"/>
      <c r="FK604" s="12"/>
      <c r="FL604" s="12"/>
      <c r="FM604" s="12"/>
      <c r="FO604" s="7"/>
      <c r="FP604" s="7"/>
      <c r="FS604" s="12"/>
      <c r="FT604" s="12"/>
      <c r="FU604" s="12"/>
      <c r="FW604" s="7"/>
      <c r="FX604" s="7"/>
      <c r="GA604" s="12"/>
      <c r="GB604" s="12"/>
      <c r="GC604" s="12"/>
      <c r="GE604" s="7"/>
      <c r="GF604" s="7"/>
      <c r="GI604" s="12"/>
      <c r="GJ604" s="12"/>
      <c r="GK604" s="12"/>
      <c r="GM604" s="7"/>
      <c r="GN604" s="7"/>
      <c r="GQ604" s="12"/>
      <c r="GR604" s="12"/>
      <c r="GS604" s="12"/>
      <c r="GU604" s="7"/>
      <c r="GV604" s="7"/>
      <c r="GY604" s="12"/>
      <c r="GZ604" s="12"/>
      <c r="HA604" s="12"/>
      <c r="HC604" s="7"/>
      <c r="HD604" s="7"/>
      <c r="HG604" s="12"/>
      <c r="HH604" s="12"/>
      <c r="HI604" s="12"/>
      <c r="HK604" s="7"/>
      <c r="HL604" s="7"/>
      <c r="HO604" s="12"/>
      <c r="HP604" s="12"/>
      <c r="HQ604" s="12"/>
      <c r="HS604" s="7"/>
      <c r="HT604" s="7"/>
      <c r="HW604" s="12"/>
      <c r="HX604" s="12"/>
      <c r="HY604" s="12"/>
    </row>
    <row r="605" spans="4:233" ht="12.75">
      <c r="D605" s="8" t="e">
        <f t="shared" si="18"/>
        <v>#VALUE!</v>
      </c>
      <c r="G605" s="12"/>
      <c r="H605" s="12"/>
      <c r="I605" s="12"/>
      <c r="K605" s="7"/>
      <c r="L605" s="7"/>
      <c r="O605" s="12"/>
      <c r="P605" s="12"/>
      <c r="Q605" s="12"/>
      <c r="S605" s="7"/>
      <c r="T605" s="7"/>
      <c r="W605" s="12"/>
      <c r="X605" s="12"/>
      <c r="Y605" s="12"/>
      <c r="AA605" s="7"/>
      <c r="AB605" s="7"/>
      <c r="AE605" s="12"/>
      <c r="AF605" s="12"/>
      <c r="AG605" s="12"/>
      <c r="AI605" s="7"/>
      <c r="AJ605" s="7"/>
      <c r="AM605" s="12"/>
      <c r="AN605" s="12"/>
      <c r="AO605" s="12"/>
      <c r="AQ605" s="7"/>
      <c r="AR605" s="7"/>
      <c r="AU605" s="12"/>
      <c r="AV605" s="12"/>
      <c r="AW605" s="12"/>
      <c r="AY605" s="7"/>
      <c r="AZ605" s="7"/>
      <c r="BC605" s="12"/>
      <c r="BD605" s="12"/>
      <c r="BE605" s="12"/>
      <c r="BG605" s="7"/>
      <c r="BH605" s="7"/>
      <c r="BK605" s="12"/>
      <c r="BL605" s="12"/>
      <c r="BM605" s="12"/>
      <c r="BO605" s="7"/>
      <c r="BP605" s="7"/>
      <c r="BS605" s="12"/>
      <c r="BT605" s="12"/>
      <c r="BU605" s="12"/>
      <c r="BW605" s="7"/>
      <c r="BX605" s="7"/>
      <c r="CA605" s="12"/>
      <c r="CB605" s="12"/>
      <c r="CC605" s="12"/>
      <c r="CE605" s="7"/>
      <c r="CF605" s="7"/>
      <c r="CI605" s="12"/>
      <c r="CJ605" s="12"/>
      <c r="CK605" s="12"/>
      <c r="CM605" s="7"/>
      <c r="CN605" s="7"/>
      <c r="CQ605" s="12"/>
      <c r="CR605" s="12"/>
      <c r="CS605" s="12"/>
      <c r="CU605" s="7"/>
      <c r="CV605" s="7"/>
      <c r="CY605" s="12"/>
      <c r="CZ605" s="12"/>
      <c r="DA605" s="12"/>
      <c r="DC605" s="7"/>
      <c r="DD605" s="7"/>
      <c r="DG605" s="12"/>
      <c r="DH605" s="12"/>
      <c r="DI605" s="12"/>
      <c r="DK605" s="7"/>
      <c r="DL605" s="7"/>
      <c r="DO605" s="12"/>
      <c r="DP605" s="12"/>
      <c r="DQ605" s="12"/>
      <c r="DS605" s="7"/>
      <c r="DT605" s="7"/>
      <c r="DW605" s="12"/>
      <c r="DX605" s="12"/>
      <c r="DY605" s="12"/>
      <c r="EA605" s="7"/>
      <c r="EB605" s="7"/>
      <c r="EE605" s="12"/>
      <c r="EF605" s="12"/>
      <c r="EG605" s="12"/>
      <c r="EI605" s="7"/>
      <c r="EJ605" s="7"/>
      <c r="EM605" s="12"/>
      <c r="EN605" s="12"/>
      <c r="EO605" s="12"/>
      <c r="EQ605" s="7"/>
      <c r="ER605" s="7"/>
      <c r="EU605" s="12"/>
      <c r="EV605" s="12"/>
      <c r="EW605" s="12"/>
      <c r="EY605" s="7"/>
      <c r="EZ605" s="7"/>
      <c r="FC605" s="12"/>
      <c r="FD605" s="12"/>
      <c r="FE605" s="12"/>
      <c r="FG605" s="7"/>
      <c r="FH605" s="7"/>
      <c r="FK605" s="12"/>
      <c r="FL605" s="12"/>
      <c r="FM605" s="12"/>
      <c r="FO605" s="7"/>
      <c r="FP605" s="7"/>
      <c r="FS605" s="12"/>
      <c r="FT605" s="12"/>
      <c r="FU605" s="12"/>
      <c r="FW605" s="7"/>
      <c r="FX605" s="7"/>
      <c r="GA605" s="12"/>
      <c r="GB605" s="12"/>
      <c r="GC605" s="12"/>
      <c r="GE605" s="7"/>
      <c r="GF605" s="7"/>
      <c r="GI605" s="12"/>
      <c r="GJ605" s="12"/>
      <c r="GK605" s="12"/>
      <c r="GM605" s="7"/>
      <c r="GN605" s="7"/>
      <c r="GQ605" s="12"/>
      <c r="GR605" s="12"/>
      <c r="GS605" s="12"/>
      <c r="GU605" s="7"/>
      <c r="GV605" s="7"/>
      <c r="GY605" s="12"/>
      <c r="GZ605" s="12"/>
      <c r="HA605" s="12"/>
      <c r="HC605" s="7"/>
      <c r="HD605" s="7"/>
      <c r="HG605" s="12"/>
      <c r="HH605" s="12"/>
      <c r="HI605" s="12"/>
      <c r="HK605" s="7"/>
      <c r="HL605" s="7"/>
      <c r="HO605" s="12"/>
      <c r="HP605" s="12"/>
      <c r="HQ605" s="12"/>
      <c r="HS605" s="7"/>
      <c r="HT605" s="7"/>
      <c r="HW605" s="12"/>
      <c r="HX605" s="12"/>
      <c r="HY605" s="12"/>
    </row>
    <row r="606" ht="12.75">
      <c r="D606" s="8" t="e">
        <f t="shared" si="18"/>
        <v>#VALUE!</v>
      </c>
    </row>
    <row r="607" ht="12.75">
      <c r="D607" s="8" t="e">
        <f t="shared" si="18"/>
        <v>#VALUE!</v>
      </c>
    </row>
    <row r="608" ht="12.75">
      <c r="D608" s="8"/>
    </row>
    <row r="609" ht="12.75">
      <c r="D609" s="8"/>
    </row>
    <row r="611" ht="12.75">
      <c r="D611" s="8" t="e">
        <f aca="true" t="shared" si="19" ref="D611:D617">SUM("#REF!)")</f>
        <v>#VALUE!</v>
      </c>
    </row>
    <row r="612" ht="12.75">
      <c r="D612" s="8" t="e">
        <f t="shared" si="19"/>
        <v>#VALUE!</v>
      </c>
    </row>
    <row r="613" ht="12.75">
      <c r="D613" s="8" t="e">
        <f t="shared" si="19"/>
        <v>#VALUE!</v>
      </c>
    </row>
    <row r="614" ht="12.75">
      <c r="D614" s="8" t="e">
        <f t="shared" si="19"/>
        <v>#VALUE!</v>
      </c>
    </row>
    <row r="615" ht="12.75">
      <c r="D615" s="8" t="e">
        <f t="shared" si="19"/>
        <v>#VALUE!</v>
      </c>
    </row>
    <row r="616" ht="12.75">
      <c r="D616" s="8" t="e">
        <f t="shared" si="19"/>
        <v>#VALUE!</v>
      </c>
    </row>
    <row r="617" ht="12.75">
      <c r="D617" s="8" t="e">
        <f t="shared" si="19"/>
        <v>#VALUE!</v>
      </c>
    </row>
  </sheetData>
  <sheetProtection selectLockedCells="1" selectUnlockedCells="1"/>
  <printOptions gridLines="1"/>
  <pageMargins left="0.5" right="0.25" top="1" bottom="1" header="0.5" footer="0.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showZeros="0" zoomScale="155" zoomScaleNormal="155" workbookViewId="0" topLeftCell="A1">
      <selection activeCell="H34" sqref="H34"/>
    </sheetView>
  </sheetViews>
  <sheetFormatPr defaultColWidth="9.140625" defaultRowHeight="12.75"/>
  <cols>
    <col min="1" max="1" width="9.140625" style="15" customWidth="1"/>
    <col min="2" max="2" width="12.7109375" style="15" customWidth="1"/>
    <col min="3" max="3" width="42.57421875" style="15" customWidth="1"/>
    <col min="4" max="4" width="12.140625" style="16" customWidth="1"/>
    <col min="5" max="5" width="11.57421875" style="15" customWidth="1"/>
    <col min="6" max="16384" width="9.140625" style="17" customWidth="1"/>
  </cols>
  <sheetData>
    <row r="1" ht="21" customHeight="1">
      <c r="C1" s="18" t="s">
        <v>548</v>
      </c>
    </row>
    <row r="2" ht="12.75">
      <c r="C2" s="19" t="s">
        <v>549</v>
      </c>
    </row>
    <row r="3" ht="12.75">
      <c r="C3" s="19" t="s">
        <v>550</v>
      </c>
    </row>
    <row r="4" spans="4:5" ht="12.75">
      <c r="D4" s="16" t="s">
        <v>551</v>
      </c>
      <c r="E4" s="20">
        <f ca="1">TODAY()</f>
        <v>44814</v>
      </c>
    </row>
    <row r="5" spans="4:5" ht="12.75">
      <c r="D5" s="16" t="s">
        <v>552</v>
      </c>
      <c r="E5" s="21"/>
    </row>
    <row r="7" spans="1:3" ht="17.25" customHeight="1">
      <c r="A7" s="22" t="s">
        <v>553</v>
      </c>
      <c r="B7" s="22"/>
      <c r="C7" s="23"/>
    </row>
    <row r="8" ht="17.25" customHeight="1">
      <c r="C8" s="23"/>
    </row>
    <row r="9" ht="17.25" customHeight="1">
      <c r="C9" s="23"/>
    </row>
    <row r="11" spans="1:5" ht="12.75">
      <c r="A11" s="24" t="s">
        <v>554</v>
      </c>
      <c r="B11" s="24" t="s">
        <v>555</v>
      </c>
      <c r="C11" s="24" t="s">
        <v>556</v>
      </c>
      <c r="D11" s="25" t="s">
        <v>557</v>
      </c>
      <c r="E11" s="24" t="s">
        <v>558</v>
      </c>
    </row>
    <row r="12" spans="1:5" ht="12.75" customHeight="1">
      <c r="A12" s="26"/>
      <c r="B12" s="26" t="s">
        <v>547</v>
      </c>
      <c r="C12" s="27">
        <f>VLOOKUP(B12,INV,2,0)</f>
        <v>0</v>
      </c>
      <c r="D12" s="27">
        <f>VLOOKUP(B12,INV,3,0)</f>
        <v>0</v>
      </c>
      <c r="E12" s="28">
        <f>SUM(A12*D12)</f>
        <v>0</v>
      </c>
    </row>
    <row r="13" spans="1:5" ht="12.75" customHeight="1">
      <c r="A13" s="26"/>
      <c r="B13" s="26" t="s">
        <v>547</v>
      </c>
      <c r="C13" s="27">
        <f>VLOOKUP(B13,INV,2,0)</f>
        <v>0</v>
      </c>
      <c r="D13" s="27">
        <f>VLOOKUP(B13,INV,3,0)</f>
        <v>0</v>
      </c>
      <c r="E13" s="28">
        <f>SUM(A13*D13)</f>
        <v>0</v>
      </c>
    </row>
    <row r="14" spans="1:5" ht="12.75" customHeight="1">
      <c r="A14" s="26"/>
      <c r="B14" s="26" t="s">
        <v>547</v>
      </c>
      <c r="C14" s="27">
        <f>VLOOKUP(B14,INV,2,0)</f>
        <v>0</v>
      </c>
      <c r="D14" s="27">
        <f>VLOOKUP(B14,INV,3,0)</f>
        <v>0</v>
      </c>
      <c r="E14" s="28">
        <f>SUM(A14*D14)</f>
        <v>0</v>
      </c>
    </row>
    <row r="15" spans="1:5" ht="12.75" customHeight="1">
      <c r="A15" s="26"/>
      <c r="B15" s="26" t="s">
        <v>547</v>
      </c>
      <c r="C15" s="27">
        <f>VLOOKUP(B15,INV,2,0)</f>
        <v>0</v>
      </c>
      <c r="D15" s="27">
        <f>VLOOKUP(B15,INV,3,0)</f>
        <v>0</v>
      </c>
      <c r="E15" s="28">
        <f>SUM(A15*D15)</f>
        <v>0</v>
      </c>
    </row>
    <row r="16" spans="1:5" ht="12.75" customHeight="1">
      <c r="A16" s="26"/>
      <c r="B16" s="26" t="s">
        <v>547</v>
      </c>
      <c r="C16" s="27">
        <f>VLOOKUP(B16,INV,2,0)</f>
        <v>0</v>
      </c>
      <c r="D16" s="27">
        <f>VLOOKUP(B16,INV,3,0)</f>
        <v>0</v>
      </c>
      <c r="E16" s="28">
        <f>SUM(A16*D16)</f>
        <v>0</v>
      </c>
    </row>
    <row r="17" spans="1:5" ht="12.75" customHeight="1">
      <c r="A17" s="26"/>
      <c r="B17" s="26" t="s">
        <v>547</v>
      </c>
      <c r="C17" s="27">
        <f>VLOOKUP(B17,INV,2,0)</f>
        <v>0</v>
      </c>
      <c r="D17" s="27">
        <f>VLOOKUP(B17,INV,3,0)</f>
        <v>0</v>
      </c>
      <c r="E17" s="28">
        <f>SUM(A17*D17)</f>
        <v>0</v>
      </c>
    </row>
    <row r="18" spans="1:5" ht="12.75" customHeight="1">
      <c r="A18" s="26"/>
      <c r="B18" s="26" t="s">
        <v>547</v>
      </c>
      <c r="C18" s="27">
        <f>VLOOKUP(B18,INV,2,0)</f>
        <v>0</v>
      </c>
      <c r="D18" s="27">
        <f>VLOOKUP(B18,INV,3,0)</f>
        <v>0</v>
      </c>
      <c r="E18" s="28">
        <f>SUM(A18*D18)</f>
        <v>0</v>
      </c>
    </row>
    <row r="19" spans="1:5" ht="12.75" customHeight="1">
      <c r="A19" s="26"/>
      <c r="B19" s="26" t="s">
        <v>547</v>
      </c>
      <c r="C19" s="27">
        <f>VLOOKUP(B19,INV,2,0)</f>
        <v>0</v>
      </c>
      <c r="D19" s="27">
        <f>VLOOKUP(B19,INV,3,0)</f>
        <v>0</v>
      </c>
      <c r="E19" s="28">
        <f>SUM(A19*D19)</f>
        <v>0</v>
      </c>
    </row>
    <row r="20" spans="1:5" ht="12.75" customHeight="1">
      <c r="A20" s="26"/>
      <c r="B20" s="26" t="s">
        <v>547</v>
      </c>
      <c r="C20" s="27">
        <f>VLOOKUP(B20,INV,2,0)</f>
        <v>0</v>
      </c>
      <c r="D20" s="27">
        <f>VLOOKUP(B20,INV,3,0)</f>
        <v>0</v>
      </c>
      <c r="E20" s="28">
        <f>SUM(A20*D20)</f>
        <v>0</v>
      </c>
    </row>
    <row r="21" spans="1:5" ht="12.75" customHeight="1">
      <c r="A21" s="26"/>
      <c r="B21" s="26" t="s">
        <v>547</v>
      </c>
      <c r="C21" s="27">
        <f>VLOOKUP(B21,INV,2,0)</f>
        <v>0</v>
      </c>
      <c r="D21" s="27">
        <f>VLOOKUP(B21,INV,3,0)</f>
        <v>0</v>
      </c>
      <c r="E21" s="28">
        <f>SUM(A21*D21)</f>
        <v>0</v>
      </c>
    </row>
    <row r="22" spans="1:5" ht="12.75" customHeight="1">
      <c r="A22" s="26"/>
      <c r="B22" s="26" t="s">
        <v>547</v>
      </c>
      <c r="C22" s="27">
        <f>VLOOKUP(B22,INV,2,0)</f>
        <v>0</v>
      </c>
      <c r="D22" s="27">
        <f>VLOOKUP(B22,INV,3,0)</f>
        <v>0</v>
      </c>
      <c r="E22" s="28">
        <f>SUM(A22*D22)</f>
        <v>0</v>
      </c>
    </row>
    <row r="23" spans="1:5" ht="12.75" customHeight="1">
      <c r="A23" s="26"/>
      <c r="B23" s="26" t="s">
        <v>547</v>
      </c>
      <c r="C23" s="27">
        <f>VLOOKUP(B23,INV,2,0)</f>
        <v>0</v>
      </c>
      <c r="D23" s="27">
        <f>VLOOKUP(B23,INV,3,0)</f>
        <v>0</v>
      </c>
      <c r="E23" s="28">
        <f>SUM(A23*D23)</f>
        <v>0</v>
      </c>
    </row>
    <row r="24" spans="1:5" ht="12.75" customHeight="1">
      <c r="A24" s="26"/>
      <c r="B24" s="26" t="s">
        <v>547</v>
      </c>
      <c r="C24" s="27">
        <f>VLOOKUP(B24,INV,2,0)</f>
        <v>0</v>
      </c>
      <c r="D24" s="27">
        <f>VLOOKUP(B24,INV,3,0)</f>
        <v>0</v>
      </c>
      <c r="E24" s="28">
        <f>SUM(A24*D24)</f>
        <v>0</v>
      </c>
    </row>
    <row r="25" spans="1:5" ht="12.75" customHeight="1">
      <c r="A25" s="26"/>
      <c r="B25" s="26" t="s">
        <v>547</v>
      </c>
      <c r="C25" s="27">
        <f>VLOOKUP(B25,INV,2,0)</f>
        <v>0</v>
      </c>
      <c r="D25" s="27">
        <f>VLOOKUP(B25,INV,3,0)</f>
        <v>0</v>
      </c>
      <c r="E25" s="28">
        <f>SUM(A25*D25)</f>
        <v>0</v>
      </c>
    </row>
    <row r="26" spans="1:5" ht="12.75" customHeight="1">
      <c r="A26" s="26"/>
      <c r="B26" s="26" t="s">
        <v>547</v>
      </c>
      <c r="C26" s="27">
        <f>VLOOKUP(B26,INV,2,0)</f>
        <v>0</v>
      </c>
      <c r="D26" s="27">
        <f>VLOOKUP(B26,INV,3,0)</f>
        <v>0</v>
      </c>
      <c r="E26" s="28">
        <f>SUM(A26*D26)</f>
        <v>0</v>
      </c>
    </row>
    <row r="27" spans="1:5" ht="12.75" customHeight="1">
      <c r="A27" s="26"/>
      <c r="B27" s="26" t="s">
        <v>547</v>
      </c>
      <c r="C27" s="27">
        <f>VLOOKUP(B27,INV,2,0)</f>
        <v>0</v>
      </c>
      <c r="D27" s="27">
        <f>VLOOKUP(B27,INV,3,0)</f>
        <v>0</v>
      </c>
      <c r="E27" s="28">
        <f>SUM(A27*D27)</f>
        <v>0</v>
      </c>
    </row>
    <row r="28" spans="1:5" ht="12.75" customHeight="1">
      <c r="A28" s="26"/>
      <c r="B28" s="26" t="s">
        <v>547</v>
      </c>
      <c r="C28" s="27">
        <f>VLOOKUP(B28,INV,2,0)</f>
        <v>0</v>
      </c>
      <c r="D28" s="27">
        <f>VLOOKUP(B28,INV,3,0)</f>
        <v>0</v>
      </c>
      <c r="E28" s="28">
        <f>SUM(A28*D28)</f>
        <v>0</v>
      </c>
    </row>
    <row r="29" spans="1:5" ht="12.75" customHeight="1">
      <c r="A29" s="26"/>
      <c r="B29" s="26" t="s">
        <v>547</v>
      </c>
      <c r="C29" s="27">
        <f>VLOOKUP(B29,INV,2,0)</f>
        <v>0</v>
      </c>
      <c r="D29" s="27">
        <f>VLOOKUP(B29,INV,3,0)</f>
        <v>0</v>
      </c>
      <c r="E29" s="28">
        <f>SUM(A29*D29)</f>
        <v>0</v>
      </c>
    </row>
    <row r="30" spans="1:5" ht="12.75" customHeight="1">
      <c r="A30" s="26"/>
      <c r="B30" s="26" t="s">
        <v>547</v>
      </c>
      <c r="C30" s="27">
        <f>VLOOKUP(B30,INV,2,0)</f>
        <v>0</v>
      </c>
      <c r="D30" s="27">
        <f>VLOOKUP(B30,INV,3,0)</f>
        <v>0</v>
      </c>
      <c r="E30" s="28">
        <f>SUM(A30*D30)</f>
        <v>0</v>
      </c>
    </row>
    <row r="31" spans="1:5" ht="12.75" customHeight="1">
      <c r="A31" s="26"/>
      <c r="B31" s="26" t="s">
        <v>547</v>
      </c>
      <c r="C31" s="27">
        <f>VLOOKUP(B31,INV,2,0)</f>
        <v>0</v>
      </c>
      <c r="D31" s="27">
        <f>VLOOKUP(B31,INV,3,0)</f>
        <v>0</v>
      </c>
      <c r="E31" s="28">
        <f>SUM(A31*D31)</f>
        <v>0</v>
      </c>
    </row>
    <row r="32" spans="1:5" ht="12.75" customHeight="1">
      <c r="A32" s="26"/>
      <c r="B32" s="26" t="s">
        <v>547</v>
      </c>
      <c r="C32" s="27">
        <f>VLOOKUP(B32,INV,2,0)</f>
        <v>0</v>
      </c>
      <c r="D32" s="27">
        <f>VLOOKUP(B32,INV,3,0)</f>
        <v>0</v>
      </c>
      <c r="E32" s="28">
        <f>SUM(A32*D32)</f>
        <v>0</v>
      </c>
    </row>
    <row r="33" spans="1:5" ht="12.75" customHeight="1">
      <c r="A33" s="26"/>
      <c r="B33" s="26" t="s">
        <v>547</v>
      </c>
      <c r="C33" s="27">
        <f>VLOOKUP(B33,INV,2,0)</f>
        <v>0</v>
      </c>
      <c r="D33" s="27">
        <f>VLOOKUP(B33,INV,3,0)</f>
        <v>0</v>
      </c>
      <c r="E33" s="28">
        <f>SUM(A33*D33)</f>
        <v>0</v>
      </c>
    </row>
    <row r="34" spans="1:5" ht="12.75" customHeight="1">
      <c r="A34" s="26"/>
      <c r="B34" s="26" t="s">
        <v>547</v>
      </c>
      <c r="C34" s="27">
        <f>VLOOKUP(B34,INV,2,0)</f>
        <v>0</v>
      </c>
      <c r="D34" s="27">
        <f>VLOOKUP(B34,INV,3,0)</f>
        <v>0</v>
      </c>
      <c r="E34" s="28">
        <f>SUM(A34*D34)</f>
        <v>0</v>
      </c>
    </row>
    <row r="35" spans="1:5" ht="12.75" customHeight="1">
      <c r="A35" s="26"/>
      <c r="B35" s="26" t="s">
        <v>547</v>
      </c>
      <c r="C35" s="27">
        <f>VLOOKUP(B35,INV,2,0)</f>
        <v>0</v>
      </c>
      <c r="D35" s="27">
        <f>VLOOKUP(B35,INV,3,0)</f>
        <v>0</v>
      </c>
      <c r="E35" s="28">
        <f>SUM(A35*D35)</f>
        <v>0</v>
      </c>
    </row>
    <row r="36" spans="1:5" ht="12.75" customHeight="1">
      <c r="A36" s="26"/>
      <c r="B36" s="26" t="s">
        <v>547</v>
      </c>
      <c r="C36" s="27">
        <f>VLOOKUP(B36,INV,2,0)</f>
        <v>0</v>
      </c>
      <c r="D36" s="27">
        <f>VLOOKUP(B36,INV,3,0)</f>
        <v>0</v>
      </c>
      <c r="E36" s="28">
        <f>SUM(A36*D36)</f>
        <v>0</v>
      </c>
    </row>
    <row r="37" spans="1:5" ht="12.75" customHeight="1">
      <c r="A37" s="26"/>
      <c r="B37" s="26" t="s">
        <v>547</v>
      </c>
      <c r="C37" s="27">
        <f>VLOOKUP(B37,INV,2,0)</f>
        <v>0</v>
      </c>
      <c r="D37" s="27">
        <f>VLOOKUP(B37,INV,3,0)</f>
        <v>0</v>
      </c>
      <c r="E37" s="28">
        <f>SUM(A37*D37)</f>
        <v>0</v>
      </c>
    </row>
    <row r="38" spans="1:5" ht="12.75" customHeight="1">
      <c r="A38" s="26"/>
      <c r="B38" s="26" t="s">
        <v>547</v>
      </c>
      <c r="C38" s="27">
        <f>VLOOKUP(B38,INV,2,0)</f>
        <v>0</v>
      </c>
      <c r="D38" s="27">
        <f>VLOOKUP(B38,INV,3,0)</f>
        <v>0</v>
      </c>
      <c r="E38" s="28">
        <f>SUM(A38*D38)</f>
        <v>0</v>
      </c>
    </row>
    <row r="39" spans="1:5" ht="12.75" customHeight="1">
      <c r="A39" s="26"/>
      <c r="B39" s="26" t="s">
        <v>547</v>
      </c>
      <c r="C39" s="27">
        <f>VLOOKUP(B39,INV,2,0)</f>
        <v>0</v>
      </c>
      <c r="D39" s="27">
        <f>VLOOKUP(B39,INV,3,0)</f>
        <v>0</v>
      </c>
      <c r="E39" s="28">
        <f>SUM(A39*D39)</f>
        <v>0</v>
      </c>
    </row>
    <row r="40" spans="1:5" ht="12.75" customHeight="1">
      <c r="A40" s="26"/>
      <c r="B40" s="26" t="s">
        <v>547</v>
      </c>
      <c r="C40" s="27">
        <f>VLOOKUP(B40,INV,2,0)</f>
        <v>0</v>
      </c>
      <c r="D40" s="27">
        <f>VLOOKUP(B40,INV,3,0)</f>
        <v>0</v>
      </c>
      <c r="E40" s="28">
        <f>SUM(A40*D40)</f>
        <v>0</v>
      </c>
    </row>
    <row r="41" spans="1:5" ht="12.75" customHeight="1">
      <c r="A41" s="26"/>
      <c r="B41" s="26" t="s">
        <v>547</v>
      </c>
      <c r="C41" s="27">
        <f>VLOOKUP(B41,INV,2,0)</f>
        <v>0</v>
      </c>
      <c r="D41" s="27">
        <f>VLOOKUP(B41,INV,3,0)</f>
        <v>0</v>
      </c>
      <c r="E41" s="28">
        <f>SUM(A41*D41)</f>
        <v>0</v>
      </c>
    </row>
    <row r="42" spans="1:5" ht="12.75" customHeight="1">
      <c r="A42" s="26"/>
      <c r="B42" s="26" t="s">
        <v>547</v>
      </c>
      <c r="C42" s="27">
        <f>VLOOKUP(B42,INV,2,0)</f>
        <v>0</v>
      </c>
      <c r="D42" s="27">
        <f>VLOOKUP(B42,INV,3,0)</f>
        <v>0</v>
      </c>
      <c r="E42" s="28">
        <f>SUM(A42*D42)</f>
        <v>0</v>
      </c>
    </row>
    <row r="43" spans="1:5" ht="12.75" customHeight="1">
      <c r="A43" s="26"/>
      <c r="B43" s="26" t="s">
        <v>547</v>
      </c>
      <c r="C43" s="27">
        <f>VLOOKUP(B43,INV,2,0)</f>
        <v>0</v>
      </c>
      <c r="D43" s="27">
        <f>VLOOKUP(B43,INV,3,0)</f>
        <v>0</v>
      </c>
      <c r="E43" s="28">
        <f>SUM(A43*D43)</f>
        <v>0</v>
      </c>
    </row>
    <row r="44" spans="1:5" ht="12.75" customHeight="1">
      <c r="A44" s="26"/>
      <c r="B44" s="26" t="s">
        <v>547</v>
      </c>
      <c r="C44" s="27">
        <f>VLOOKUP(B44,INV,2,0)</f>
        <v>0</v>
      </c>
      <c r="D44" s="27">
        <f>VLOOKUP(B44,INV,3,0)</f>
        <v>0</v>
      </c>
      <c r="E44" s="28">
        <f>SUM(A44*D44)</f>
        <v>0</v>
      </c>
    </row>
    <row r="45" spans="1:5" ht="12.75" customHeight="1">
      <c r="A45" s="29"/>
      <c r="B45" s="29" t="s">
        <v>547</v>
      </c>
      <c r="C45" s="30">
        <f>VLOOKUP(B45,INV,2,0)</f>
        <v>0</v>
      </c>
      <c r="D45" s="27">
        <f>VLOOKUP(B45,INV,3,0)</f>
        <v>0</v>
      </c>
      <c r="E45" s="28">
        <f>SUM(A45*D45)</f>
        <v>0</v>
      </c>
    </row>
    <row r="46" spans="2:5" ht="17.25" customHeight="1">
      <c r="B46" s="15">
        <v>3506</v>
      </c>
      <c r="D46" s="31" t="s">
        <v>559</v>
      </c>
      <c r="E46" s="32">
        <f>SUM(E12:E45)</f>
        <v>0</v>
      </c>
    </row>
    <row r="47" spans="3:5" ht="17.25" customHeight="1">
      <c r="C47" s="33"/>
      <c r="D47" s="34" t="s">
        <v>560</v>
      </c>
      <c r="E47" s="32">
        <f>SUM(E46*0.03)</f>
        <v>0</v>
      </c>
    </row>
    <row r="48" spans="4:5" ht="17.25" customHeight="1">
      <c r="D48" s="34" t="s">
        <v>559</v>
      </c>
      <c r="E48" s="32">
        <f>SUM(E46:E47)</f>
        <v>0</v>
      </c>
    </row>
    <row r="49" spans="1:5" ht="18.75" customHeight="1">
      <c r="A49" s="35"/>
      <c r="B49" s="35" t="s">
        <v>543</v>
      </c>
      <c r="C49" s="36" t="str">
        <f>VLOOKUP(B49,INV,2,0)</f>
        <v>Derby Cars</v>
      </c>
      <c r="D49" s="27">
        <v>3.5</v>
      </c>
      <c r="E49" s="37">
        <f>SUM(A49*D49)</f>
        <v>0</v>
      </c>
    </row>
    <row r="50" spans="3:5" ht="18" customHeight="1">
      <c r="C50" s="22"/>
      <c r="D50" s="38" t="s">
        <v>561</v>
      </c>
      <c r="E50" s="32">
        <f>SUM(E48:E49)</f>
        <v>0</v>
      </c>
    </row>
    <row r="51" ht="12.75">
      <c r="C51" s="19" t="s">
        <v>562</v>
      </c>
    </row>
  </sheetData>
  <sheetProtection selectLockedCells="1" selectUnlockedCells="1"/>
  <printOptions/>
  <pageMargins left="0.9597222222222223" right="0.75" top="0.75" bottom="0.25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Faye Ritsema</cp:lastModifiedBy>
  <dcterms:modified xsi:type="dcterms:W3CDTF">2022-09-11T01:05:24Z</dcterms:modified>
  <cp:category/>
  <cp:version/>
  <cp:contentType/>
  <cp:contentStatus/>
  <cp:revision>4</cp:revision>
</cp:coreProperties>
</file>